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<sst xmlns="http://schemas.openxmlformats.org/spreadsheetml/2006/main" count="1996" uniqueCount="986">
  <si>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</si>
  <si>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</si>
  <si>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</si>
  <si>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</si>
  <si>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</si>
  <si>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</si>
  <si>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</si>
  <si>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</si>
  <si>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</si>
  <si>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</si>
  <si>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</si>
  <si>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</si>
  <si>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</si>
  <si>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</si>
  <si>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</si>
  <si>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</si>
  <si>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</si>
  <si>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</si>
  <si>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</si>
  <si>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</si>
  <si>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</si>
  <si>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</si>
  <si>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</si>
  <si>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</si>
  <si>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</si>
  <si>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</si>
  <si>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</si>
  <si>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</si>
  <si>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</si>
  <si>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</si>
  <si>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</si>
  <si>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</si>
  <si>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</si>
  <si>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</si>
  <si>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</si>
  <si>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</si>
  <si>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</si>
  <si>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</si>
  <si>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</si>
  <si>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</si>
  <si>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</si>
  <si>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</si>
  <si>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</si>
  <si>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</si>
  <si>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</si>
  <si>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</si>
  <si>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</si>
  <si>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</si>
  <si>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</si>
  <si>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</si>
  <si>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</si>
  <si>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</si>
  <si>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</si>
  <si>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</si>
  <si>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</si>
  <si>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</si>
  <si>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</si>
  <si>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</si>
  <si>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</si>
  <si>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</si>
  <si>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</si>
  <si>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</si>
  <si>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</si>
  <si>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</si>
  <si>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</si>
  <si>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</si>
  <si>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</si>
  <si>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</si>
  <si>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</si>
  <si>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</si>
  <si>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</si>
  <si>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</si>
  <si>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</si>
  <si>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</si>
  <si>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</si>
  <si>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</si>
  <si>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</si>
  <si>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</si>
  <si>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</si>
  <si>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</si>
  <si>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</si>
  <si>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</si>
  <si>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</si>
  <si>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</si>
  <si>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</si>
  <si>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</si>
  <si>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</si>
  <si>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</si>
  <si>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</si>
  <si>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</si>
  <si>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</si>
  <si>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</si>
  <si>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</si>
  <si>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</si>
  <si>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</si>
  <si>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</si>
  <si>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</si>
  <si>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</si>
  <si>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</si>
  <si>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</si>
  <si>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</si>
  <si>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</si>
  <si>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</si>
  <si>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</si>
  <si>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</si>
  <si>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</si>
  <si>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</si>
  <si>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</si>
  <si>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</si>
  <si>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</si>
  <si>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</si>
  <si>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</si>
  <si>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</si>
  <si>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</si>
  <si>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</si>
  <si>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</si>
  <si>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</si>
  <si>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</si>
  <si>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</si>
  <si>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</si>
  <si>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</si>
  <si>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</si>
  <si>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</si>
  <si>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</si>
  <si>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</si>
  <si>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</si>
  <si>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</si>
  <si>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</si>
  <si>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</si>
  <si>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</si>
  <si>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</si>
  <si>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</si>
  <si>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</si>
  <si>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</si>
  <si>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</si>
  <si>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</si>
  <si>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</si>
  <si>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</si>
  <si>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</si>
  <si>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</si>
  <si>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</si>
  <si>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</si>
  <si>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</si>
  <si>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</si>
  <si>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</si>
  <si>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</si>
  <si>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</si>
  <si>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</si>
  <si>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</si>
  <si>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</si>
  <si>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</si>
  <si>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</si>
  <si>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</si>
  <si>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</si>
  <si>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</si>
  <si>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</si>
  <si>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</si>
  <si>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</si>
  <si>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</si>
  <si>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</si>
  <si>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</si>
  <si>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</si>
  <si>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</si>
  <si>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</si>
  <si>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</si>
  <si>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</si>
  <si>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</si>
  <si>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</si>
  <si>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</si>
  <si>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</si>
  <si>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</si>
  <si>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</si>
  <si>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</si>
  <si>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</si>
  <si>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</si>
  <si>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</si>
  <si>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</si>
  <si>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</si>
  <si>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</si>
  <si>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</si>
  <si>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</si>
  <si>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</si>
  <si>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</si>
  <si>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</si>
  <si>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</si>
  <si>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</si>
  <si>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</si>
  <si>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</si>
  <si>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</si>
  <si>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</si>
  <si>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</si>
  <si>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</si>
  <si>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</si>
  <si>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</si>
  <si>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</si>
  <si>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</si>
  <si>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</si>
  <si>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</si>
  <si>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</si>
  <si>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</si>
  <si>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</si>
  <si>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</si>
  <si>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</si>
  <si>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</si>
  <si>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</si>
  <si>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</si>
  <si>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</si>
  <si>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</si>
  <si>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</si>
  <si>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</si>
  <si>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</si>
  <si>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</si>
  <si>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</si>
  <si>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</si>
  <si>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</si>
  <si>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</si>
  <si>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</si>
  <si>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</si>
  <si>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</si>
  <si>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</si>
  <si>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</si>
  <si>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</si>
  <si>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</si>
  <si>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</si>
  <si>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</si>
  <si>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</si>
  <si>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</si>
  <si>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</si>
  <si>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</si>
  <si>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</si>
  <si>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</si>
  <si>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</si>
  <si>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</si>
  <si>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</si>
  <si>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</si>
  <si>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</si>
  <si>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</si>
  <si>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</si>
  <si>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</si>
  <si>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</si>
  <si>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</si>
  <si>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</si>
  <si>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</si>
  <si>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</si>
  <si>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</si>
  <si>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</si>
  <si>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</si>
  <si>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</si>
  <si>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</si>
  <si>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</si>
  <si>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</si>
  <si>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</si>
  <si>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</si>
  <si>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</si>
  <si>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</si>
  <si>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</si>
  <si>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</si>
  <si>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</si>
  <si>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</si>
  <si>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</si>
  <si>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</si>
  <si>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</si>
  <si>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</si>
  <si>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</si>
  <si>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</si>
  <si>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</si>
  <si>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</si>
  <si>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</si>
  <si>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</si>
  <si>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</si>
  <si>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</si>
  <si>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</si>
  <si>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</si>
  <si>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</si>
  <si>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</si>
  <si>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</si>
  <si>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</si>
  <si>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</si>
  <si>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</si>
  <si>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</si>
  <si>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</si>
  <si>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</si>
  <si>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</si>
  <si>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</si>
  <si>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</si>
  <si>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</si>
  <si>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</si>
  <si>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</si>
  <si>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</si>
  <si>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</si>
  <si>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</si>
  <si>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</si>
  <si>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</si>
  <si>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</si>
  <si>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</si>
  <si>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</si>
  <si>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</si>
  <si>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</si>
  <si>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</si>
  <si>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</si>
  <si>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</si>
  <si>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</si>
  <si>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</si>
  <si>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</si>
  <si>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</si>
  <si>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</si>
  <si>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</si>
  <si>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</si>
  <si>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</si>
  <si>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</si>
  <si>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</si>
  <si>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</si>
  <si>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</si>
  <si>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</si>
  <si>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</si>
  <si>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</si>
  <si>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</si>
  <si>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</si>
  <si>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</si>
  <si>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</si>
  <si>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</si>
  <si>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</si>
  <si>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</si>
  <si>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</si>
  <si>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</si>
  <si>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</si>
  <si>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</si>
  <si>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</si>
  <si>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</si>
  <si>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</si>
  <si>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</si>
  <si>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</si>
  <si>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</si>
  <si>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</si>
  <si>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</si>
  <si>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</si>
  <si>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</si>
  <si>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</si>
  <si>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</si>
  <si>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</si>
  <si>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</si>
  <si>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</si>
  <si>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</si>
  <si>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</si>
  <si>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</si>
  <si>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</si>
  <si>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</si>
  <si>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</si>
  <si>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</si>
  <si>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</si>
  <si>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</si>
  <si>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</si>
  <si>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</si>
  <si>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</si>
  <si>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</si>
  <si>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</si>
  <si>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</si>
  <si>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</si>
  <si>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</si>
  <si>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</si>
  <si>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</si>
  <si>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</si>
  <si>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</si>
  <si>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</si>
  <si>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</si>
  <si>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</si>
  <si>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</si>
  <si>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</si>
  <si>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</si>
  <si>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</si>
  <si>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</si>
  <si>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</si>
  <si>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</si>
  <si>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</si>
  <si>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</si>
  <si>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</si>
  <si>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</si>
  <si>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</si>
  <si>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</si>
  <si>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</si>
  <si>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</si>
  <si>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</si>
  <si>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</si>
  <si>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</si>
  <si>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</si>
  <si>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</si>
  <si>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</si>
  <si>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</si>
  <si>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</si>
  <si>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</si>
  <si>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</si>
  <si>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</si>
  <si>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</si>
  <si>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</si>
  <si>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</si>
  <si>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</si>
  <si>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</si>
  <si>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</si>
  <si>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</si>
  <si>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</si>
  <si>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</si>
  <si>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</si>
  <si>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</si>
  <si>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</si>
  <si>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</si>
  <si>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</si>
  <si>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</si>
  <si>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</si>
  <si>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</si>
  <si>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</si>
  <si>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</si>
  <si>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</si>
  <si>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</si>
  <si>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</si>
  <si>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</si>
  <si>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</si>
  <si>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</si>
  <si>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</si>
  <si>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</si>
  <si>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</si>
  <si>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</si>
  <si>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</si>
  <si>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</si>
  <si>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</si>
  <si>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</si>
  <si>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</si>
  <si>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</si>
  <si>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</si>
  <si>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</si>
  <si>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</si>
  <si>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</si>
  <si>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</si>
  <si>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</si>
  <si>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</si>
  <si>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</si>
  <si>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</si>
  <si>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</si>
  <si>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</si>
  <si>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</si>
  <si>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</si>
  <si>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</si>
  <si>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</si>
  <si>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</si>
  <si>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</si>
  <si>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</si>
  <si>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</si>
  <si>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</si>
  <si>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</si>
  <si>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</si>
  <si>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</si>
  <si>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</si>
  <si>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</si>
  <si>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</si>
  <si>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</si>
  <si>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</si>
  <si>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</si>
  <si>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</si>
  <si>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</si>
  <si>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</si>
  <si>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</si>
  <si>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</si>
  <si>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</si>
  <si>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</si>
  <si>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</si>
  <si>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</si>
  <si>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</si>
  <si>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</si>
  <si>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</si>
  <si>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</si>
  <si>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</si>
  <si>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</si>
  <si>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</si>
  <si>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</si>
  <si>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</si>
  <si>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</si>
  <si>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</si>
  <si>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</si>
  <si>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</si>
  <si>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</si>
  <si>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</si>
  <si>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</si>
  <si>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</si>
  <si>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</si>
  <si>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</si>
  <si>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</si>
  <si>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</si>
  <si>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</si>
  <si>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</si>
  <si>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</si>
  <si>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</si>
  <si>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</si>
  <si>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</si>
  <si>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</si>
  <si>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</si>
  <si>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</si>
  <si>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</si>
  <si>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</si>
  <si>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</si>
  <si>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</si>
  <si>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</si>
  <si>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</si>
  <si>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</si>
  <si>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</si>
  <si>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</si>
  <si>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</si>
  <si>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</si>
  <si>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</si>
  <si>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</si>
  <si>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</si>
  <si>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</si>
  <si>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</si>
  <si>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</si>
  <si>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</si>
  <si>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</si>
  <si>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</si>
  <si>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</si>
  <si>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</si>
  <si>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</si>
  <si>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</si>
  <si>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</si>
  <si>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</si>
  <si>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</si>
  <si>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</si>
  <si>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</si>
  <si>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</si>
  <si>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</si>
  <si>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</si>
  <si>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</si>
  <si>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</si>
  <si>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</si>
  <si>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</si>
  <si>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</si>
  <si>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</si>
  <si>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</si>
  <si>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</si>
  <si>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</si>
  <si>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</si>
  <si>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</si>
  <si>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</si>
  <si>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</si>
  <si>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</si>
  <si>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</si>
  <si>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</si>
  <si>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</si>
  <si>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</si>
  <si>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</si>
  <si>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</si>
  <si>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</si>
  <si>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</si>
  <si>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</si>
  <si>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</si>
  <si>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</si>
  <si>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</si>
  <si>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</si>
  <si>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</si>
  <si>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</si>
  <si>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</si>
  <si>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</si>
  <si>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</si>
  <si>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</si>
  <si>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</si>
  <si>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</si>
  <si>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</si>
  <si>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</si>
  <si>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</si>
  <si>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</si>
  <si>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</si>
  <si>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</si>
  <si>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</si>
  <si>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</si>
  <si>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</si>
  <si>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</si>
  <si>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</si>
  <si>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</si>
  <si>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</si>
  <si>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</si>
  <si>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</si>
  <si>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</si>
  <si>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</si>
  <si>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</si>
  <si>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</si>
  <si>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</si>
  <si>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</si>
  <si>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</si>
  <si>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</si>
  <si>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</si>
  <si>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</si>
  <si>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</si>
  <si>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</si>
  <si>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</si>
  <si>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</si>
  <si>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</si>
  <si>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</si>
  <si>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</si>
  <si>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</si>
  <si>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</si>
  <si>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</si>
  <si>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</si>
  <si>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</si>
  <si>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</si>
  <si>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</si>
  <si>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</si>
  <si>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</si>
  <si>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</si>
  <si>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</si>
  <si>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</si>
  <si>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</si>
  <si>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</si>
  <si>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</si>
  <si>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</si>
  <si>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</si>
  <si>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</si>
  <si>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</si>
  <si>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</si>
  <si>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</si>
  <si>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</si>
  <si>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</si>
  <si>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</si>
  <si>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</si>
  <si>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</si>
  <si>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</si>
  <si>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</si>
  <si>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</si>
  <si>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</si>
  <si>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</si>
  <si>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</si>
  <si>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</si>
  <si>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</si>
  <si>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</si>
  <si>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</si>
  <si>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</si>
  <si>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</si>
  <si>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</si>
  <si>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</si>
  <si>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</si>
  <si>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</si>
  <si>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</si>
  <si>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</si>
  <si>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</si>
  <si>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</si>
  <si>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</si>
  <si>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</si>
  <si>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</si>
  <si>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</si>
  <si>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</si>
  <si>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</si>
  <si>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</si>
  <si>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</si>
  <si>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</si>
  <si>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</si>
  <si>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</si>
  <si>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</si>
  <si>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</si>
  <si>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</si>
  <si>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</si>
  <si>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</si>
  <si>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</si>
  <si>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</si>
  <si>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</si>
  <si>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</si>
  <si>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</si>
  <si>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</si>
  <si>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</si>
  <si>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</si>
  <si>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</si>
  <si>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</si>
  <si>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</si>
  <si>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</si>
  <si>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</si>
  <si>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</si>
  <si>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</si>
  <si>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</si>
  <si>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</si>
  <si>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</si>
  <si>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</si>
  <si>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</si>
  <si>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</si>
  <si>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</si>
  <si>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</si>
  <si>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</si>
  <si>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</si>
  <si>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</si>
  <si>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</si>
  <si>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</si>
  <si>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</si>
  <si>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</si>
  <si>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</si>
  <si>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</si>
  <si>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</si>
  <si>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</si>
  <si>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</si>
  <si>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</si>
  <si>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</si>
  <si>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</si>
  <si>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</si>
  <si>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</si>
  <si>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</si>
  <si>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</si>
  <si>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</si>
  <si>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</si>
  <si>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</si>
  <si>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</si>
  <si>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</si>
  <si>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</si>
  <si>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</si>
  <si>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</si>
  <si>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</si>
  <si>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</si>
  <si>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</si>
  <si>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</si>
  <si>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</si>
  <si>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</si>
  <si>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</si>
  <si>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</si>
  <si>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</si>
  <si>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</si>
  <si>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</si>
  <si>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</si>
  <si>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</si>
  <si>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</si>
  <si>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</si>
  <si>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</si>
  <si>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</si>
  <si>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</si>
  <si>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</si>
  <si>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</si>
  <si>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</si>
  <si>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</si>
  <si>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</si>
  <si>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</si>
  <si>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</si>
  <si>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</si>
  <si>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</si>
  <si>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</si>
  <si>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</si>
  <si>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</si>
  <si>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</si>
  <si>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</si>
  <si>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</si>
  <si>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</si>
  <si>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</si>
  <si>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</si>
  <si>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</si>
  <si>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</si>
  <si>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</si>
  <si>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</si>
  <si>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</si>
  <si>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</si>
  <si>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</si>
  <si>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</si>
  <si>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</si>
  <si>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</si>
  <si>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</si>
  <si>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</si>
  <si>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</si>
  <si>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</si>
  <si>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</si>
  <si>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</si>
  <si>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</si>
  <si>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</si>
  <si>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</si>
  <si>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</si>
  <si>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</si>
  <si>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</si>
  <si>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</si>
  <si>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</si>
  <si>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</si>
  <si>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</si>
  <si>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</si>
  <si>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</si>
  <si>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</si>
  <si>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</si>
  <si>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</si>
  <si>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</si>
  <si>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</si>
  <si>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</si>
  <si>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</si>
  <si>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</si>
  <si>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</si>
  <si>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</si>
  <si>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</si>
  <si>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</si>
  <si>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</si>
  <si>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</si>
  <si>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</si>
  <si>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</si>
  <si>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</si>
  <si>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</si>
  <si>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</si>
  <si>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</si>
  <si>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</si>
  <si>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</si>
  <si>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</si>
  <si>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</si>
  <si>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</si>
  <si>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</si>
  <si>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</si>
  <si>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</si>
  <si>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</si>
  <si>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</si>
  <si>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</si>
  <si>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</si>
  <si>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</si>
  <si>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</si>
  <si>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</si>
  <si>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</si>
  <si>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</si>
  <si>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</si>
  <si>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</si>
  <si>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</si>
  <si>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</si>
  <si>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</si>
  <si>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</si>
  <si>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</si>
  <si>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</si>
  <si>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</si>
  <si>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</si>
  <si>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</si>
  <si>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</si>
  <si>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</si>
  <si>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</si>
  <si>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</si>
  <si>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</si>
  <si>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</si>
  <si>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</si>
  <si>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</si>
  <si>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</si>
  <si>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</si>
  <si>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</si>
  <si>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</si>
  <si>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</si>
  <si>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</si>
  <si>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</si>
  <si>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</si>
  <si>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</si>
  <si>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</si>
  <si>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</si>
  <si>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</si>
  <si>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</si>
  <si>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</si>
  <si>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</si>
  <si>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</si>
  <si>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</si>
  <si>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</si>
  <si>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</si>
  <si>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</si>
  <si>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</si>
  <si>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</si>
  <si>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</si>
  <si>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</si>
  <si>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</si>
  <si>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</si>
  <si>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</si>
  <si>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</si>
  <si>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</si>
  <si>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</si>
  <si>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</si>
  <si>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</si>
  <si>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</si>
  <si>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</si>
  <si>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</si>
  <si>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</si>
  <si>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</si>
  <si>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</si>
  <si>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</si>
  <si>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</si>
  <si>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</si>
  <si>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</si>
  <si>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</si>
  <si>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</si>
  <si>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</si>
  <si>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</si>
  <si>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</si>
  <si>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</si>
  <si>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</si>
  <si>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</si>
  <si>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</si>
  <si>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</si>
  <si>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</si>
  <si>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</si>
  <si>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</si>
  <si>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</si>
  <si>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</si>
  <si>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</si>
  <si>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</si>
  <si>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</si>
  <si>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</si>
  <si>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</si>
  <si>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</si>
  <si>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</si>
  <si>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</si>
  <si>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</si>
  <si>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</si>
  <si>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</si>
  <si>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</si>
  <si>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</si>
  <si>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</si>
  <si>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</si>
  <si>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</si>
  <si>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</si>
  <si>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</si>
  <si>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</si>
  <si>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</si>
  <si>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</si>
  <si>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</si>
  <si>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</si>
  <si>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</si>
  <si>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</si>
  <si>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</si>
  <si>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</si>
  <si>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</si>
  <si>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</si>
  <si>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</si>
  <si>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</si>
  <si>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</si>
  <si>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</si>
  <si>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</si>
  <si>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</si>
  <si>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</si>
  <si>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</si>
  <si>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</si>
  <si>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</si>
  <si>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</si>
  <si>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</si>
  <si>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</si>
  <si>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</si>
  <si>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</si>
  <si>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</si>
  <si>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</si>
  <si>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</si>
  <si>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</si>
  <si>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</si>
  <si>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</si>
  <si>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</si>
  <si>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</si>
  <si>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</si>
  <si>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</si>
  <si>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</si>
  <si>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</si>
  <si>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</si>
  <si>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</si>
  <si>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</si>
  <si>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</si>
  <si>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</si>
  <si>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</si>
  <si>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</si>
  <si>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</si>
  <si>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</si>
  <si>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</si>
  <si>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</si>
  <si>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</si>
  <si>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</si>
  <si>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</si>
  <si>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</si>
  <si>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</si>
  <si>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</si>
  <si>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</si>
  <si>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</si>
  <si>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</si>
  <si>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</si>
  <si>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</si>
  <si>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</si>
  <si>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</si>
  <si>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</si>
  <si>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</si>
  <si>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</si>
  <si>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</si>
  <si>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</si>
  <si>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</si>
  <si>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</si>
  <si>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</si>
  <si>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</si>
  <si>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</si>
  <si>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</si>
  <si>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</si>
  <si>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</si>
  <si>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</si>
  <si>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</si>
  <si>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Томашпільський районний суд Вінницької області</t>
  </si>
  <si>
    <t>24200. Вінницька область.смт. Томашпіль</t>
  </si>
  <si>
    <t>вул. Ігоря Гаврилюка</t>
  </si>
  <si>
    <t>О.В. Пилипчук</t>
  </si>
  <si>
    <t>С.М. Сауляк</t>
  </si>
  <si>
    <t>043-48 2-32-12</t>
  </si>
  <si>
    <t>inbox@tm.vn.court.gov.ua</t>
  </si>
  <si>
    <t>11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</si>
</sst>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57</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&amp;L7EEAF205&amp;C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816</v>
      </c>
      <c r="E9" s="73">
        <f>SUM(E10:E549)</f>
        <v>790</v>
      </c>
      <c r="F9" s="73">
        <f>SUM(F10:F549)</f>
        <v>219</v>
      </c>
      <c r="G9" s="73">
        <f>SUM(G10:G549)</f>
        <v>204</v>
      </c>
      <c r="H9" s="73">
        <f>SUM(H10:H549)</f>
        <v>563</v>
      </c>
      <c r="I9" s="73">
        <f>SUM(I10:I549)</f>
        <v>34</v>
      </c>
      <c r="J9" s="73">
        <f>SUM(J10:J549)</f>
        <v>563</v>
      </c>
      <c r="K9" s="73">
        <f>SUM(K10:K549)</f>
        <v>319</v>
      </c>
      <c r="L9" s="73">
        <f>SUM(L10:L549)</f>
        <v>16</v>
      </c>
      <c r="M9" s="73">
        <f>SUM(M10:M549)</f>
        <v>228</v>
      </c>
      <c r="N9" s="73">
        <f>SUM(N10:N549)</f>
        <v>0</v>
      </c>
      <c r="O9" s="73">
        <f>SUM(O10:O549)</f>
        <v>39</v>
      </c>
      <c r="P9" s="73">
        <f>SUM(P10:P549)</f>
        <v>0</v>
      </c>
      <c r="Q9" s="73">
        <f>SUM(Q10:Q549)</f>
        <v>103</v>
      </c>
      <c r="R9" s="73">
        <f>SUM(R10:R549)</f>
        <v>84</v>
      </c>
      <c r="S9" s="73">
        <f>SUM(S10:S549)</f>
        <v>47</v>
      </c>
      <c r="T9" s="73">
        <f>SUM(T10:T549)</f>
        <v>256</v>
      </c>
      <c r="U9" s="73">
        <f>SUM(U10:U549)</f>
        <v>0</v>
      </c>
      <c r="V9" s="73">
        <f>SUM(V10:V549)</f>
        <v>0</v>
      </c>
      <c r="W9" s="73">
        <f>SUM(W10:W549)</f>
        <v>1</v>
      </c>
      <c r="X9" s="73">
        <f>SUM(X10:X549)</f>
        <v>1</v>
      </c>
      <c r="Y9" s="73">
        <f>SUM(Y10:Y549)</f>
        <v>11</v>
      </c>
      <c r="Z9" s="73">
        <f>SUM(Z10:Z549)</f>
        <v>0</v>
      </c>
      <c r="AA9" s="73">
        <f>SUM(AA10:AA549)</f>
        <v>3</v>
      </c>
      <c r="AB9" s="73">
        <f>SUM(AB10:AB549)</f>
        <v>0</v>
      </c>
      <c r="AC9" s="73">
        <f>SUM(AC10:AC549)</f>
        <v>0</v>
      </c>
      <c r="AD9" s="73">
        <f>SUM(AD10:AD549)</f>
        <v>0</v>
      </c>
      <c r="AE9" s="73">
        <f>SUM(AE10:AE549)</f>
        <v>4</v>
      </c>
      <c r="AF9" s="73">
        <f>SUM(AF10:AF549)</f>
        <v>0</v>
      </c>
      <c r="AG9" s="73">
        <f>SUM(AG10:AG549)</f>
        <v>86</v>
      </c>
      <c r="AH9" s="73">
        <f>SUM(AH10:AH549)</f>
        <v>1619012</v>
      </c>
      <c r="AI9" s="73">
        <f>SUM(AI10:AI549)</f>
        <v>218365</v>
      </c>
      <c r="AJ9" s="73">
        <f>SUM(AJ10:AJ549)</f>
        <v>1779</v>
      </c>
      <c r="AK9" s="73">
        <f>SUM(AK10:AK549)</f>
        <v>844</v>
      </c>
      <c r="AL9" s="73">
        <f>SUM(AL10:AL549)</f>
        <v>844</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1</v>
      </c>
      <c r="F19" s="57"/>
      <c r="G19" s="57"/>
      <c r="H19" s="57">
        <v>1</v>
      </c>
      <c r="I19" s="57">
        <v>1</v>
      </c>
      <c r="J19" s="57">
        <v>1</v>
      </c>
      <c r="K19" s="57"/>
      <c r="L19" s="57"/>
      <c r="M19" s="57">
        <v>1</v>
      </c>
      <c r="N19" s="57"/>
      <c r="O19" s="57"/>
      <c r="P19" s="57"/>
      <c r="Q19" s="57">
        <v>1</v>
      </c>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51</v>
      </c>
      <c r="E22" s="57">
        <v>47</v>
      </c>
      <c r="F22" s="57">
        <v>4</v>
      </c>
      <c r="G22" s="57">
        <v>4</v>
      </c>
      <c r="H22" s="57">
        <v>46</v>
      </c>
      <c r="I22" s="57">
        <v>1</v>
      </c>
      <c r="J22" s="57">
        <v>46</v>
      </c>
      <c r="K22" s="57"/>
      <c r="L22" s="57"/>
      <c r="M22" s="57">
        <v>46</v>
      </c>
      <c r="N22" s="57"/>
      <c r="O22" s="57">
        <v>27</v>
      </c>
      <c r="P22" s="57"/>
      <c r="Q22" s="57">
        <v>10</v>
      </c>
      <c r="R22" s="57">
        <v>9</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7</v>
      </c>
      <c r="E32" s="57">
        <v>7</v>
      </c>
      <c r="F32" s="57"/>
      <c r="G32" s="57"/>
      <c r="H32" s="57">
        <v>7</v>
      </c>
      <c r="I32" s="57"/>
      <c r="J32" s="57">
        <v>7</v>
      </c>
      <c r="K32" s="57">
        <v>6</v>
      </c>
      <c r="L32" s="57"/>
      <c r="M32" s="57">
        <v>1</v>
      </c>
      <c r="N32" s="57"/>
      <c r="O32" s="57"/>
      <c r="P32" s="57"/>
      <c r="Q32" s="57"/>
      <c r="R32" s="57">
        <v>1</v>
      </c>
      <c r="S32" s="57"/>
      <c r="T32" s="57">
        <v>6</v>
      </c>
      <c r="U32" s="57"/>
      <c r="V32" s="57"/>
      <c r="W32" s="57"/>
      <c r="X32" s="57"/>
      <c r="Y32" s="57"/>
      <c r="Z32" s="57"/>
      <c r="AA32" s="57"/>
      <c r="AB32" s="57"/>
      <c r="AC32" s="57"/>
      <c r="AD32" s="57"/>
      <c r="AE32" s="57"/>
      <c r="AF32" s="57"/>
      <c r="AG32" s="57"/>
      <c r="AH32" s="58">
        <v>1020</v>
      </c>
      <c r="AI32" s="58">
        <v>340</v>
      </c>
      <c r="AJ32" s="58">
        <v>1779</v>
      </c>
      <c r="AK32" s="58">
        <v>844</v>
      </c>
      <c r="AL32" s="58">
        <v>844</v>
      </c>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hidden="1">
      <c r="A88" s="12">
        <v>80</v>
      </c>
      <c r="B88" s="51" t="s">
        <v>213</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1</v>
      </c>
      <c r="E93" s="57">
        <v>1</v>
      </c>
      <c r="F93" s="57"/>
      <c r="G93" s="57"/>
      <c r="H93" s="57">
        <v>1</v>
      </c>
      <c r="I93" s="57"/>
      <c r="J93" s="57">
        <v>1</v>
      </c>
      <c r="K93" s="57"/>
      <c r="L93" s="57"/>
      <c r="M93" s="57">
        <v>1</v>
      </c>
      <c r="N93" s="57"/>
      <c r="O93" s="57"/>
      <c r="P93" s="57"/>
      <c r="Q93" s="57"/>
      <c r="R93" s="57">
        <v>1</v>
      </c>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c r="A103" s="12">
        <v>95</v>
      </c>
      <c r="B103" s="51" t="s">
        <v>901</v>
      </c>
      <c r="C103" s="50" t="s">
        <v>900</v>
      </c>
      <c r="D103" s="57">
        <v>1</v>
      </c>
      <c r="E103" s="57">
        <v>1</v>
      </c>
      <c r="F103" s="57"/>
      <c r="G103" s="57"/>
      <c r="H103" s="57">
        <v>1</v>
      </c>
      <c r="I103" s="57"/>
      <c r="J103" s="57">
        <v>1</v>
      </c>
      <c r="K103" s="57"/>
      <c r="L103" s="57"/>
      <c r="M103" s="57">
        <v>1</v>
      </c>
      <c r="N103" s="57"/>
      <c r="O103" s="57">
        <v>1</v>
      </c>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c r="A126" s="12">
        <v>118</v>
      </c>
      <c r="B126" s="51" t="s">
        <v>264</v>
      </c>
      <c r="C126" s="50" t="s">
        <v>265</v>
      </c>
      <c r="D126" s="57">
        <v>1</v>
      </c>
      <c r="E126" s="57">
        <v>1</v>
      </c>
      <c r="F126" s="57">
        <v>1</v>
      </c>
      <c r="G126" s="57">
        <v>1</v>
      </c>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2</v>
      </c>
      <c r="E147" s="57">
        <v>2</v>
      </c>
      <c r="F147" s="57"/>
      <c r="G147" s="57"/>
      <c r="H147" s="57">
        <v>2</v>
      </c>
      <c r="I147" s="57"/>
      <c r="J147" s="57">
        <v>2</v>
      </c>
      <c r="K147" s="57"/>
      <c r="L147" s="57"/>
      <c r="M147" s="57">
        <v>2</v>
      </c>
      <c r="N147" s="57"/>
      <c r="O147" s="57"/>
      <c r="P147" s="57"/>
      <c r="Q147" s="57">
        <v>2</v>
      </c>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1</v>
      </c>
      <c r="E150" s="57">
        <v>1</v>
      </c>
      <c r="F150" s="57"/>
      <c r="G150" s="57"/>
      <c r="H150" s="57">
        <v>1</v>
      </c>
      <c r="I150" s="57"/>
      <c r="J150" s="57">
        <v>1</v>
      </c>
      <c r="K150" s="57">
        <v>1</v>
      </c>
      <c r="L150" s="57"/>
      <c r="M150" s="57"/>
      <c r="N150" s="57"/>
      <c r="O150" s="57"/>
      <c r="P150" s="57"/>
      <c r="Q150" s="57"/>
      <c r="R150" s="57"/>
      <c r="S150" s="57"/>
      <c r="T150" s="57">
        <v>1</v>
      </c>
      <c r="U150" s="57"/>
      <c r="V150" s="57"/>
      <c r="W150" s="57"/>
      <c r="X150" s="57"/>
      <c r="Y150" s="57"/>
      <c r="Z150" s="57"/>
      <c r="AA150" s="57"/>
      <c r="AB150" s="57"/>
      <c r="AC150" s="57"/>
      <c r="AD150" s="57"/>
      <c r="AE150" s="57"/>
      <c r="AF150" s="57"/>
      <c r="AG150" s="57"/>
      <c r="AH150" s="58">
        <v>680</v>
      </c>
      <c r="AI150" s="58">
        <v>680</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1</v>
      </c>
      <c r="E152" s="57">
        <v>1</v>
      </c>
      <c r="F152" s="57"/>
      <c r="G152" s="57"/>
      <c r="H152" s="57">
        <v>1</v>
      </c>
      <c r="I152" s="57"/>
      <c r="J152" s="57">
        <v>1</v>
      </c>
      <c r="K152" s="57"/>
      <c r="L152" s="57"/>
      <c r="M152" s="57">
        <v>1</v>
      </c>
      <c r="N152" s="57"/>
      <c r="O152" s="57"/>
      <c r="P152" s="57"/>
      <c r="Q152" s="57">
        <v>1</v>
      </c>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4</v>
      </c>
      <c r="E154" s="57">
        <v>4</v>
      </c>
      <c r="F154" s="57"/>
      <c r="G154" s="57"/>
      <c r="H154" s="57">
        <v>4</v>
      </c>
      <c r="I154" s="57"/>
      <c r="J154" s="57">
        <v>4</v>
      </c>
      <c r="K154" s="57">
        <v>4</v>
      </c>
      <c r="L154" s="57"/>
      <c r="M154" s="57"/>
      <c r="N154" s="57"/>
      <c r="O154" s="57"/>
      <c r="P154" s="57"/>
      <c r="Q154" s="57"/>
      <c r="R154" s="57"/>
      <c r="S154" s="57"/>
      <c r="T154" s="57">
        <v>4</v>
      </c>
      <c r="U154" s="57"/>
      <c r="V154" s="57"/>
      <c r="W154" s="57"/>
      <c r="X154" s="57"/>
      <c r="Y154" s="57"/>
      <c r="Z154" s="57"/>
      <c r="AA154" s="57"/>
      <c r="AB154" s="57"/>
      <c r="AC154" s="57"/>
      <c r="AD154" s="57"/>
      <c r="AE154" s="57"/>
      <c r="AF154" s="57"/>
      <c r="AG154" s="57"/>
      <c r="AH154" s="58">
        <v>41140</v>
      </c>
      <c r="AI154" s="58"/>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43</v>
      </c>
      <c r="E157" s="57">
        <v>41</v>
      </c>
      <c r="F157" s="57">
        <v>5</v>
      </c>
      <c r="G157" s="57">
        <v>5</v>
      </c>
      <c r="H157" s="57">
        <v>36</v>
      </c>
      <c r="I157" s="57">
        <v>2</v>
      </c>
      <c r="J157" s="57">
        <v>36</v>
      </c>
      <c r="K157" s="57">
        <v>26</v>
      </c>
      <c r="L157" s="57">
        <v>1</v>
      </c>
      <c r="M157" s="57">
        <v>9</v>
      </c>
      <c r="N157" s="57"/>
      <c r="O157" s="57"/>
      <c r="P157" s="57"/>
      <c r="Q157" s="57">
        <v>4</v>
      </c>
      <c r="R157" s="57">
        <v>5</v>
      </c>
      <c r="S157" s="57"/>
      <c r="T157" s="57">
        <v>25</v>
      </c>
      <c r="U157" s="57"/>
      <c r="V157" s="57"/>
      <c r="W157" s="57">
        <v>1</v>
      </c>
      <c r="X157" s="57"/>
      <c r="Y157" s="57"/>
      <c r="Z157" s="57"/>
      <c r="AA157" s="57"/>
      <c r="AB157" s="57"/>
      <c r="AC157" s="57"/>
      <c r="AD157" s="57"/>
      <c r="AE157" s="57"/>
      <c r="AF157" s="57"/>
      <c r="AG157" s="57"/>
      <c r="AH157" s="58">
        <v>14620</v>
      </c>
      <c r="AI157" s="58">
        <v>12580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9</v>
      </c>
      <c r="E160" s="57">
        <v>9</v>
      </c>
      <c r="F160" s="57">
        <v>3</v>
      </c>
      <c r="G160" s="57">
        <v>3</v>
      </c>
      <c r="H160" s="57">
        <v>5</v>
      </c>
      <c r="I160" s="57">
        <v>1</v>
      </c>
      <c r="J160" s="57">
        <v>5</v>
      </c>
      <c r="K160" s="57"/>
      <c r="L160" s="57">
        <v>5</v>
      </c>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199</v>
      </c>
      <c r="E167" s="57">
        <v>188</v>
      </c>
      <c r="F167" s="57">
        <v>21</v>
      </c>
      <c r="G167" s="57">
        <v>20</v>
      </c>
      <c r="H167" s="57">
        <v>160</v>
      </c>
      <c r="I167" s="57">
        <v>18</v>
      </c>
      <c r="J167" s="57">
        <v>160</v>
      </c>
      <c r="K167" s="57">
        <v>87</v>
      </c>
      <c r="L167" s="57"/>
      <c r="M167" s="57">
        <v>73</v>
      </c>
      <c r="N167" s="57"/>
      <c r="O167" s="57"/>
      <c r="P167" s="57"/>
      <c r="Q167" s="57">
        <v>61</v>
      </c>
      <c r="R167" s="57">
        <v>11</v>
      </c>
      <c r="S167" s="57"/>
      <c r="T167" s="57">
        <v>87</v>
      </c>
      <c r="U167" s="57"/>
      <c r="V167" s="57"/>
      <c r="W167" s="57"/>
      <c r="X167" s="57"/>
      <c r="Y167" s="57"/>
      <c r="Z167" s="57"/>
      <c r="AA167" s="57"/>
      <c r="AB167" s="57"/>
      <c r="AC167" s="57"/>
      <c r="AD167" s="57"/>
      <c r="AE167" s="57">
        <v>1</v>
      </c>
      <c r="AF167" s="57"/>
      <c r="AG167" s="57">
        <v>86</v>
      </c>
      <c r="AH167" s="58">
        <v>1485800</v>
      </c>
      <c r="AI167" s="58">
        <v>176800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8</v>
      </c>
      <c r="E181" s="57">
        <v>3</v>
      </c>
      <c r="F181" s="57"/>
      <c r="G181" s="57"/>
      <c r="H181" s="57">
        <v>8</v>
      </c>
      <c r="I181" s="57"/>
      <c r="J181" s="57">
        <v>8</v>
      </c>
      <c r="K181" s="57">
        <v>6</v>
      </c>
      <c r="L181" s="57"/>
      <c r="M181" s="57">
        <v>2</v>
      </c>
      <c r="N181" s="57"/>
      <c r="O181" s="57"/>
      <c r="P181" s="57"/>
      <c r="Q181" s="57">
        <v>2</v>
      </c>
      <c r="R181" s="57"/>
      <c r="S181" s="57"/>
      <c r="T181" s="57">
        <v>6</v>
      </c>
      <c r="U181" s="57"/>
      <c r="V181" s="57"/>
      <c r="W181" s="57"/>
      <c r="X181" s="57"/>
      <c r="Y181" s="57"/>
      <c r="Z181" s="57"/>
      <c r="AA181" s="57"/>
      <c r="AB181" s="57"/>
      <c r="AC181" s="57"/>
      <c r="AD181" s="57"/>
      <c r="AE181" s="57"/>
      <c r="AF181" s="57"/>
      <c r="AG181" s="57"/>
      <c r="AH181" s="58">
        <v>2380</v>
      </c>
      <c r="AI181" s="58">
        <v>850</v>
      </c>
      <c r="AJ181" s="58"/>
      <c r="AK181" s="58"/>
      <c r="AL181" s="58"/>
    </row>
    <row r="182" spans="1:38" s="107" customFormat="1" ht="38.25" customHeight="1">
      <c r="A182" s="12">
        <v>174</v>
      </c>
      <c r="B182" s="51" t="s">
        <v>335</v>
      </c>
      <c r="C182" s="50">
        <v>140</v>
      </c>
      <c r="D182" s="57">
        <v>1</v>
      </c>
      <c r="E182" s="57">
        <v>1</v>
      </c>
      <c r="F182" s="57">
        <v>1</v>
      </c>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c r="A199" s="12">
        <v>191</v>
      </c>
      <c r="B199" s="51" t="s">
        <v>357</v>
      </c>
      <c r="C199" s="50">
        <v>152</v>
      </c>
      <c r="D199" s="57">
        <v>1</v>
      </c>
      <c r="E199" s="57">
        <v>1</v>
      </c>
      <c r="F199" s="57">
        <v>1</v>
      </c>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8</v>
      </c>
      <c r="E204" s="57">
        <v>8</v>
      </c>
      <c r="F204" s="57"/>
      <c r="G204" s="57"/>
      <c r="H204" s="57">
        <v>8</v>
      </c>
      <c r="I204" s="57"/>
      <c r="J204" s="57">
        <v>8</v>
      </c>
      <c r="K204" s="57">
        <v>8</v>
      </c>
      <c r="L204" s="57"/>
      <c r="M204" s="57"/>
      <c r="N204" s="57"/>
      <c r="O204" s="57"/>
      <c r="P204" s="57"/>
      <c r="Q204" s="57"/>
      <c r="R204" s="57"/>
      <c r="S204" s="57"/>
      <c r="T204" s="57">
        <v>8</v>
      </c>
      <c r="U204" s="57"/>
      <c r="V204" s="57"/>
      <c r="W204" s="57"/>
      <c r="X204" s="57"/>
      <c r="Y204" s="57"/>
      <c r="Z204" s="57"/>
      <c r="AA204" s="57"/>
      <c r="AB204" s="57"/>
      <c r="AC204" s="57"/>
      <c r="AD204" s="57"/>
      <c r="AE204" s="57"/>
      <c r="AF204" s="57"/>
      <c r="AG204" s="57"/>
      <c r="AH204" s="58">
        <v>527</v>
      </c>
      <c r="AI204" s="58">
        <v>357</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9</v>
      </c>
      <c r="E206" s="57">
        <v>9</v>
      </c>
      <c r="F206" s="57">
        <v>2</v>
      </c>
      <c r="G206" s="57"/>
      <c r="H206" s="57">
        <v>5</v>
      </c>
      <c r="I206" s="57">
        <v>2</v>
      </c>
      <c r="J206" s="57">
        <v>5</v>
      </c>
      <c r="K206" s="57">
        <v>2</v>
      </c>
      <c r="L206" s="57"/>
      <c r="M206" s="57">
        <v>3</v>
      </c>
      <c r="N206" s="57"/>
      <c r="O206" s="57">
        <v>2</v>
      </c>
      <c r="P206" s="57"/>
      <c r="Q206" s="57">
        <v>1</v>
      </c>
      <c r="R206" s="57"/>
      <c r="S206" s="57"/>
      <c r="T206" s="57">
        <v>2</v>
      </c>
      <c r="U206" s="57"/>
      <c r="V206" s="57"/>
      <c r="W206" s="57"/>
      <c r="X206" s="57"/>
      <c r="Y206" s="57"/>
      <c r="Z206" s="57"/>
      <c r="AA206" s="57"/>
      <c r="AB206" s="57"/>
      <c r="AC206" s="57"/>
      <c r="AD206" s="57"/>
      <c r="AE206" s="57">
        <v>1</v>
      </c>
      <c r="AF206" s="57"/>
      <c r="AG206" s="57"/>
      <c r="AH206" s="58">
        <v>6800</v>
      </c>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hidden="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4</v>
      </c>
      <c r="E221" s="57">
        <v>4</v>
      </c>
      <c r="F221" s="57">
        <v>2</v>
      </c>
      <c r="G221" s="57">
        <v>2</v>
      </c>
      <c r="H221" s="57">
        <v>1</v>
      </c>
      <c r="I221" s="57">
        <v>1</v>
      </c>
      <c r="J221" s="57">
        <v>1</v>
      </c>
      <c r="K221" s="57"/>
      <c r="L221" s="57"/>
      <c r="M221" s="57">
        <v>1</v>
      </c>
      <c r="N221" s="57"/>
      <c r="O221" s="57"/>
      <c r="P221" s="57"/>
      <c r="Q221" s="57"/>
      <c r="R221" s="57">
        <v>1</v>
      </c>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19</v>
      </c>
      <c r="E224" s="57">
        <v>18</v>
      </c>
      <c r="F224" s="57"/>
      <c r="G224" s="57"/>
      <c r="H224" s="57">
        <v>19</v>
      </c>
      <c r="I224" s="57"/>
      <c r="J224" s="57">
        <v>19</v>
      </c>
      <c r="K224" s="57">
        <v>14</v>
      </c>
      <c r="L224" s="57"/>
      <c r="M224" s="57">
        <v>5</v>
      </c>
      <c r="N224" s="57"/>
      <c r="O224" s="57"/>
      <c r="P224" s="57"/>
      <c r="Q224" s="57">
        <v>4</v>
      </c>
      <c r="R224" s="57">
        <v>1</v>
      </c>
      <c r="S224" s="57">
        <v>12</v>
      </c>
      <c r="T224" s="57">
        <v>2</v>
      </c>
      <c r="U224" s="57"/>
      <c r="V224" s="57"/>
      <c r="W224" s="57"/>
      <c r="X224" s="57"/>
      <c r="Y224" s="57"/>
      <c r="Z224" s="57"/>
      <c r="AA224" s="57"/>
      <c r="AB224" s="57"/>
      <c r="AC224" s="57"/>
      <c r="AD224" s="57"/>
      <c r="AE224" s="57"/>
      <c r="AF224" s="57"/>
      <c r="AG224" s="57"/>
      <c r="AH224" s="58">
        <v>102</v>
      </c>
      <c r="AI224" s="58">
        <v>51</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7</v>
      </c>
      <c r="E240" s="57">
        <v>7</v>
      </c>
      <c r="F240" s="57"/>
      <c r="G240" s="57"/>
      <c r="H240" s="57">
        <v>6</v>
      </c>
      <c r="I240" s="57">
        <v>1</v>
      </c>
      <c r="J240" s="57">
        <v>6</v>
      </c>
      <c r="K240" s="57">
        <v>1</v>
      </c>
      <c r="L240" s="57"/>
      <c r="M240" s="57">
        <v>5</v>
      </c>
      <c r="N240" s="57"/>
      <c r="O240" s="57">
        <v>1</v>
      </c>
      <c r="P240" s="57"/>
      <c r="Q240" s="57">
        <v>2</v>
      </c>
      <c r="R240" s="57">
        <v>1</v>
      </c>
      <c r="S240" s="57"/>
      <c r="T240" s="57">
        <v>1</v>
      </c>
      <c r="U240" s="57"/>
      <c r="V240" s="57"/>
      <c r="W240" s="57"/>
      <c r="X240" s="57"/>
      <c r="Y240" s="57"/>
      <c r="Z240" s="57"/>
      <c r="AA240" s="57"/>
      <c r="AB240" s="57"/>
      <c r="AC240" s="57"/>
      <c r="AD240" s="57"/>
      <c r="AE240" s="57">
        <v>1</v>
      </c>
      <c r="AF240" s="57"/>
      <c r="AG240" s="57"/>
      <c r="AH240" s="58">
        <v>17000</v>
      </c>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5</v>
      </c>
      <c r="E255" s="57">
        <v>5</v>
      </c>
      <c r="F255" s="57"/>
      <c r="G255" s="57"/>
      <c r="H255" s="57">
        <v>5</v>
      </c>
      <c r="I255" s="57"/>
      <c r="J255" s="57">
        <v>5</v>
      </c>
      <c r="K255" s="57">
        <v>2</v>
      </c>
      <c r="L255" s="57"/>
      <c r="M255" s="57">
        <v>3</v>
      </c>
      <c r="N255" s="57"/>
      <c r="O255" s="57">
        <v>1</v>
      </c>
      <c r="P255" s="57"/>
      <c r="Q255" s="57"/>
      <c r="R255" s="57">
        <v>2</v>
      </c>
      <c r="S255" s="57"/>
      <c r="T255" s="57">
        <v>2</v>
      </c>
      <c r="U255" s="57"/>
      <c r="V255" s="57"/>
      <c r="W255" s="57"/>
      <c r="X255" s="57"/>
      <c r="Y255" s="57"/>
      <c r="Z255" s="57"/>
      <c r="AA255" s="57"/>
      <c r="AB255" s="57"/>
      <c r="AC255" s="57"/>
      <c r="AD255" s="57"/>
      <c r="AE255" s="57"/>
      <c r="AF255" s="57"/>
      <c r="AG255" s="57"/>
      <c r="AH255" s="58">
        <v>3400</v>
      </c>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c r="A260" s="12">
        <v>252</v>
      </c>
      <c r="B260" s="51" t="s">
        <v>450</v>
      </c>
      <c r="C260" s="50" t="s">
        <v>451</v>
      </c>
      <c r="D260" s="57">
        <v>1</v>
      </c>
      <c r="E260" s="57">
        <v>1</v>
      </c>
      <c r="F260" s="57">
        <v>1</v>
      </c>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20</v>
      </c>
      <c r="E305" s="57">
        <v>20</v>
      </c>
      <c r="F305" s="57"/>
      <c r="G305" s="57"/>
      <c r="H305" s="57">
        <v>20</v>
      </c>
      <c r="I305" s="57"/>
      <c r="J305" s="57">
        <v>20</v>
      </c>
      <c r="K305" s="57">
        <v>20</v>
      </c>
      <c r="L305" s="57"/>
      <c r="M305" s="57"/>
      <c r="N305" s="57"/>
      <c r="O305" s="57"/>
      <c r="P305" s="57"/>
      <c r="Q305" s="57"/>
      <c r="R305" s="57"/>
      <c r="S305" s="57"/>
      <c r="T305" s="57">
        <v>20</v>
      </c>
      <c r="U305" s="57"/>
      <c r="V305" s="57"/>
      <c r="W305" s="57"/>
      <c r="X305" s="57"/>
      <c r="Y305" s="57"/>
      <c r="Z305" s="57"/>
      <c r="AA305" s="57"/>
      <c r="AB305" s="57"/>
      <c r="AC305" s="57"/>
      <c r="AD305" s="57"/>
      <c r="AE305" s="57"/>
      <c r="AF305" s="57"/>
      <c r="AG305" s="57"/>
      <c r="AH305" s="58">
        <v>17850</v>
      </c>
      <c r="AI305" s="58">
        <v>15300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64</v>
      </c>
      <c r="E323" s="57">
        <v>64</v>
      </c>
      <c r="F323" s="57">
        <v>36</v>
      </c>
      <c r="G323" s="57">
        <v>35</v>
      </c>
      <c r="H323" s="57">
        <v>28</v>
      </c>
      <c r="I323" s="57"/>
      <c r="J323" s="57">
        <v>28</v>
      </c>
      <c r="K323" s="57">
        <v>15</v>
      </c>
      <c r="L323" s="57">
        <v>4</v>
      </c>
      <c r="M323" s="57">
        <v>9</v>
      </c>
      <c r="N323" s="57"/>
      <c r="O323" s="57"/>
      <c r="P323" s="57"/>
      <c r="Q323" s="57">
        <v>1</v>
      </c>
      <c r="R323" s="57">
        <v>8</v>
      </c>
      <c r="S323" s="57"/>
      <c r="T323" s="57">
        <v>15</v>
      </c>
      <c r="U323" s="57"/>
      <c r="V323" s="57"/>
      <c r="W323" s="57"/>
      <c r="X323" s="57"/>
      <c r="Y323" s="57"/>
      <c r="Z323" s="57"/>
      <c r="AA323" s="57"/>
      <c r="AB323" s="57"/>
      <c r="AC323" s="57"/>
      <c r="AD323" s="57"/>
      <c r="AE323" s="57"/>
      <c r="AF323" s="57"/>
      <c r="AG323" s="57"/>
      <c r="AH323" s="58">
        <v>850</v>
      </c>
      <c r="AI323" s="58">
        <v>459</v>
      </c>
      <c r="AJ323" s="58"/>
      <c r="AK323" s="58"/>
      <c r="AL323" s="58"/>
    </row>
    <row r="324" spans="1:38" s="107" customFormat="1" ht="38.25" customHeight="1">
      <c r="A324" s="12">
        <v>316</v>
      </c>
      <c r="B324" s="51" t="s">
        <v>559</v>
      </c>
      <c r="C324" s="50" t="s">
        <v>560</v>
      </c>
      <c r="D324" s="57">
        <v>1</v>
      </c>
      <c r="E324" s="57">
        <v>1</v>
      </c>
      <c r="F324" s="57">
        <v>1</v>
      </c>
      <c r="G324" s="57">
        <v>1</v>
      </c>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181</v>
      </c>
      <c r="E325" s="57">
        <v>181</v>
      </c>
      <c r="F325" s="57">
        <v>97</v>
      </c>
      <c r="G325" s="57">
        <v>94</v>
      </c>
      <c r="H325" s="57">
        <v>84</v>
      </c>
      <c r="I325" s="57"/>
      <c r="J325" s="57">
        <v>84</v>
      </c>
      <c r="K325" s="57">
        <v>50</v>
      </c>
      <c r="L325" s="57"/>
      <c r="M325" s="57">
        <v>34</v>
      </c>
      <c r="N325" s="57"/>
      <c r="O325" s="57">
        <v>3</v>
      </c>
      <c r="P325" s="57"/>
      <c r="Q325" s="57">
        <v>3</v>
      </c>
      <c r="R325" s="57">
        <v>28</v>
      </c>
      <c r="S325" s="57"/>
      <c r="T325" s="57">
        <v>48</v>
      </c>
      <c r="U325" s="57"/>
      <c r="V325" s="57"/>
      <c r="W325" s="57"/>
      <c r="X325" s="57">
        <v>1</v>
      </c>
      <c r="Y325" s="57"/>
      <c r="Z325" s="57"/>
      <c r="AA325" s="57">
        <v>1</v>
      </c>
      <c r="AB325" s="57"/>
      <c r="AC325" s="57"/>
      <c r="AD325" s="57"/>
      <c r="AE325" s="57"/>
      <c r="AF325" s="57"/>
      <c r="AG325" s="57"/>
      <c r="AH325" s="58">
        <v>9061</v>
      </c>
      <c r="AI325" s="58">
        <v>5100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v>1</v>
      </c>
      <c r="AF328" s="57"/>
      <c r="AG328" s="57"/>
      <c r="AH328" s="58">
        <v>1700</v>
      </c>
      <c r="AI328" s="58">
        <v>1700</v>
      </c>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4</v>
      </c>
      <c r="E330" s="57">
        <v>4</v>
      </c>
      <c r="F330" s="57"/>
      <c r="G330" s="57"/>
      <c r="H330" s="57">
        <v>4</v>
      </c>
      <c r="I330" s="57"/>
      <c r="J330" s="57">
        <v>4</v>
      </c>
      <c r="K330" s="57"/>
      <c r="L330" s="57">
        <v>3</v>
      </c>
      <c r="M330" s="57">
        <v>1</v>
      </c>
      <c r="N330" s="57"/>
      <c r="O330" s="57"/>
      <c r="P330" s="57"/>
      <c r="Q330" s="57"/>
      <c r="R330" s="57">
        <v>1</v>
      </c>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9</v>
      </c>
      <c r="E335" s="57">
        <v>9</v>
      </c>
      <c r="F335" s="57">
        <v>5</v>
      </c>
      <c r="G335" s="57">
        <v>5</v>
      </c>
      <c r="H335" s="57">
        <v>4</v>
      </c>
      <c r="I335" s="57"/>
      <c r="J335" s="57">
        <v>4</v>
      </c>
      <c r="K335" s="57"/>
      <c r="L335" s="57">
        <v>3</v>
      </c>
      <c r="M335" s="57">
        <v>1</v>
      </c>
      <c r="N335" s="57"/>
      <c r="O335" s="57"/>
      <c r="P335" s="57"/>
      <c r="Q335" s="57"/>
      <c r="R335" s="57">
        <v>1</v>
      </c>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c r="A336" s="12">
        <v>328</v>
      </c>
      <c r="B336" s="51" t="s">
        <v>576</v>
      </c>
      <c r="C336" s="50">
        <v>179</v>
      </c>
      <c r="D336" s="57">
        <v>1</v>
      </c>
      <c r="E336" s="57">
        <v>1</v>
      </c>
      <c r="F336" s="57">
        <v>1</v>
      </c>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c r="A338" s="12">
        <v>330</v>
      </c>
      <c r="B338" s="51" t="s">
        <v>578</v>
      </c>
      <c r="C338" s="50" t="s">
        <v>579</v>
      </c>
      <c r="D338" s="57">
        <v>3</v>
      </c>
      <c r="E338" s="57">
        <v>3</v>
      </c>
      <c r="F338" s="57">
        <v>1</v>
      </c>
      <c r="G338" s="57">
        <v>1</v>
      </c>
      <c r="H338" s="57">
        <v>2</v>
      </c>
      <c r="I338" s="57"/>
      <c r="J338" s="57">
        <v>2</v>
      </c>
      <c r="K338" s="57">
        <v>1</v>
      </c>
      <c r="L338" s="57"/>
      <c r="M338" s="57">
        <v>1</v>
      </c>
      <c r="N338" s="57"/>
      <c r="O338" s="57"/>
      <c r="P338" s="57"/>
      <c r="Q338" s="57"/>
      <c r="R338" s="57">
        <v>1</v>
      </c>
      <c r="S338" s="57"/>
      <c r="T338" s="57">
        <v>1</v>
      </c>
      <c r="U338" s="57"/>
      <c r="V338" s="57"/>
      <c r="W338" s="57"/>
      <c r="X338" s="57"/>
      <c r="Y338" s="57"/>
      <c r="Z338" s="57"/>
      <c r="AA338" s="57"/>
      <c r="AB338" s="57"/>
      <c r="AC338" s="57"/>
      <c r="AD338" s="57"/>
      <c r="AE338" s="57"/>
      <c r="AF338" s="57"/>
      <c r="AG338" s="57"/>
      <c r="AH338" s="58">
        <v>510</v>
      </c>
      <c r="AI338" s="58">
        <v>510</v>
      </c>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18</v>
      </c>
      <c r="E343" s="57">
        <v>17</v>
      </c>
      <c r="F343" s="57">
        <v>6</v>
      </c>
      <c r="G343" s="57">
        <v>6</v>
      </c>
      <c r="H343" s="57">
        <v>11</v>
      </c>
      <c r="I343" s="57">
        <v>1</v>
      </c>
      <c r="J343" s="57">
        <v>11</v>
      </c>
      <c r="K343" s="57">
        <v>11</v>
      </c>
      <c r="L343" s="57"/>
      <c r="M343" s="57"/>
      <c r="N343" s="57"/>
      <c r="O343" s="57"/>
      <c r="P343" s="57"/>
      <c r="Q343" s="57"/>
      <c r="R343" s="57"/>
      <c r="S343" s="57"/>
      <c r="T343" s="57"/>
      <c r="U343" s="57"/>
      <c r="V343" s="57"/>
      <c r="W343" s="57"/>
      <c r="X343" s="57"/>
      <c r="Y343" s="57">
        <v>11</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1</v>
      </c>
      <c r="E344" s="57">
        <v>1</v>
      </c>
      <c r="F344" s="57">
        <v>1</v>
      </c>
      <c r="G344" s="57">
        <v>1</v>
      </c>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67</v>
      </c>
      <c r="E345" s="57">
        <v>66</v>
      </c>
      <c r="F345" s="57">
        <v>4</v>
      </c>
      <c r="G345" s="57">
        <v>4</v>
      </c>
      <c r="H345" s="57">
        <v>61</v>
      </c>
      <c r="I345" s="57">
        <v>2</v>
      </c>
      <c r="J345" s="57">
        <v>61</v>
      </c>
      <c r="K345" s="57">
        <v>47</v>
      </c>
      <c r="L345" s="57"/>
      <c r="M345" s="57">
        <v>14</v>
      </c>
      <c r="N345" s="57"/>
      <c r="O345" s="57">
        <v>4</v>
      </c>
      <c r="P345" s="57"/>
      <c r="Q345" s="57">
        <v>8</v>
      </c>
      <c r="R345" s="57">
        <v>2</v>
      </c>
      <c r="S345" s="57">
        <v>35</v>
      </c>
      <c r="T345" s="57">
        <v>12</v>
      </c>
      <c r="U345" s="57"/>
      <c r="V345" s="57"/>
      <c r="W345" s="57"/>
      <c r="X345" s="57"/>
      <c r="Y345" s="57"/>
      <c r="Z345" s="57"/>
      <c r="AA345" s="57"/>
      <c r="AB345" s="57"/>
      <c r="AC345" s="57"/>
      <c r="AD345" s="57"/>
      <c r="AE345" s="57"/>
      <c r="AF345" s="57"/>
      <c r="AG345" s="57"/>
      <c r="AH345" s="58">
        <v>13600</v>
      </c>
      <c r="AI345" s="58">
        <v>3400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27</v>
      </c>
      <c r="E349" s="57">
        <v>27</v>
      </c>
      <c r="F349" s="57">
        <v>19</v>
      </c>
      <c r="G349" s="57">
        <v>18</v>
      </c>
      <c r="H349" s="57">
        <v>7</v>
      </c>
      <c r="I349" s="57">
        <v>1</v>
      </c>
      <c r="J349" s="57">
        <v>7</v>
      </c>
      <c r="K349" s="57">
        <v>2</v>
      </c>
      <c r="L349" s="57"/>
      <c r="M349" s="57">
        <v>5</v>
      </c>
      <c r="N349" s="57"/>
      <c r="O349" s="57"/>
      <c r="P349" s="57"/>
      <c r="Q349" s="57">
        <v>1</v>
      </c>
      <c r="R349" s="57">
        <v>4</v>
      </c>
      <c r="S349" s="57"/>
      <c r="T349" s="57">
        <v>2</v>
      </c>
      <c r="U349" s="57"/>
      <c r="V349" s="57"/>
      <c r="W349" s="57"/>
      <c r="X349" s="57"/>
      <c r="Y349" s="57"/>
      <c r="Z349" s="57"/>
      <c r="AA349" s="57"/>
      <c r="AB349" s="57"/>
      <c r="AC349" s="57"/>
      <c r="AD349" s="57"/>
      <c r="AE349" s="57"/>
      <c r="AF349" s="57"/>
      <c r="AG349" s="57"/>
      <c r="AH349" s="58">
        <v>272</v>
      </c>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30</v>
      </c>
      <c r="E373" s="57">
        <v>30</v>
      </c>
      <c r="F373" s="57">
        <v>6</v>
      </c>
      <c r="G373" s="57">
        <v>3</v>
      </c>
      <c r="H373" s="57">
        <v>22</v>
      </c>
      <c r="I373" s="57">
        <v>2</v>
      </c>
      <c r="J373" s="57">
        <v>22</v>
      </c>
      <c r="K373" s="57">
        <v>14</v>
      </c>
      <c r="L373" s="57"/>
      <c r="M373" s="57">
        <v>8</v>
      </c>
      <c r="N373" s="57"/>
      <c r="O373" s="57"/>
      <c r="P373" s="57"/>
      <c r="Q373" s="57">
        <v>1</v>
      </c>
      <c r="R373" s="57">
        <v>7</v>
      </c>
      <c r="S373" s="57"/>
      <c r="T373" s="57">
        <v>12</v>
      </c>
      <c r="U373" s="57"/>
      <c r="V373" s="57"/>
      <c r="W373" s="57"/>
      <c r="X373" s="57"/>
      <c r="Y373" s="57"/>
      <c r="Z373" s="57"/>
      <c r="AA373" s="57">
        <v>2</v>
      </c>
      <c r="AB373" s="57"/>
      <c r="AC373" s="57"/>
      <c r="AD373" s="57"/>
      <c r="AE373" s="57"/>
      <c r="AF373" s="57"/>
      <c r="AG373" s="57"/>
      <c r="AH373" s="58">
        <v>1683</v>
      </c>
      <c r="AI373" s="58">
        <v>221</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c r="A423" s="12">
        <v>415</v>
      </c>
      <c r="B423" s="52" t="s">
        <v>898</v>
      </c>
      <c r="C423" s="50" t="s">
        <v>895</v>
      </c>
      <c r="D423" s="57">
        <v>2</v>
      </c>
      <c r="E423" s="57">
        <v>2</v>
      </c>
      <c r="F423" s="57">
        <v>1</v>
      </c>
      <c r="G423" s="57">
        <v>1</v>
      </c>
      <c r="H423" s="57">
        <v>1</v>
      </c>
      <c r="I423" s="57"/>
      <c r="J423" s="57">
        <v>1</v>
      </c>
      <c r="K423" s="57"/>
      <c r="L423" s="57"/>
      <c r="M423" s="57">
        <v>1</v>
      </c>
      <c r="N423" s="57"/>
      <c r="O423" s="57"/>
      <c r="P423" s="57"/>
      <c r="Q423" s="57">
        <v>1</v>
      </c>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1</v>
      </c>
      <c r="E433" s="57">
        <v>1</v>
      </c>
      <c r="F433" s="57"/>
      <c r="G433" s="57"/>
      <c r="H433" s="57"/>
      <c r="I433" s="57">
        <v>1</v>
      </c>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1</v>
      </c>
      <c r="E440" s="57">
        <v>1</v>
      </c>
      <c r="F440" s="57"/>
      <c r="G440" s="57"/>
      <c r="H440" s="57">
        <v>1</v>
      </c>
      <c r="I440" s="57"/>
      <c r="J440" s="57">
        <v>1</v>
      </c>
      <c r="K440" s="57">
        <v>1</v>
      </c>
      <c r="L440" s="57"/>
      <c r="M440" s="57"/>
      <c r="N440" s="57"/>
      <c r="O440" s="57"/>
      <c r="P440" s="57"/>
      <c r="Q440" s="57"/>
      <c r="R440" s="57"/>
      <c r="S440" s="57"/>
      <c r="T440" s="57">
        <v>1</v>
      </c>
      <c r="U440" s="57"/>
      <c r="V440" s="57"/>
      <c r="W440" s="57"/>
      <c r="X440" s="57"/>
      <c r="Y440" s="57"/>
      <c r="Z440" s="57"/>
      <c r="AA440" s="57"/>
      <c r="AB440" s="57"/>
      <c r="AC440" s="57"/>
      <c r="AD440" s="57"/>
      <c r="AE440" s="57"/>
      <c r="AF440" s="57"/>
      <c r="AG440" s="57"/>
      <c r="AH440" s="58">
        <v>17</v>
      </c>
      <c r="AI440" s="58">
        <v>17</v>
      </c>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&amp;L7EEAF205&amp;C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319</v>
      </c>
      <c r="E9" s="79">
        <f>SUM(E10:E549)</f>
        <v>1</v>
      </c>
      <c r="F9" s="80">
        <f>SUM(F10:F549)</f>
        <v>82</v>
      </c>
      <c r="G9" s="80">
        <f>SUM(G10:G549)</f>
        <v>0</v>
      </c>
      <c r="H9" s="80">
        <f>SUM(H10:H549)</f>
        <v>6</v>
      </c>
      <c r="I9" s="80">
        <f>SUM(I10:I549)</f>
        <v>19</v>
      </c>
      <c r="J9" s="80">
        <f>SUM(J10:J549)</f>
        <v>0</v>
      </c>
      <c r="K9" s="80">
        <f>SUM(K10:K549)</f>
        <v>0</v>
      </c>
      <c r="L9" s="80">
        <f>SUM(L10:L549)</f>
        <v>0</v>
      </c>
      <c r="M9" s="80">
        <f>SUM(M10:M549)</f>
        <v>20</v>
      </c>
      <c r="N9" s="80">
        <f>SUM(N10:N549)</f>
        <v>0</v>
      </c>
      <c r="O9" s="80">
        <f>SUM(O10:O549)</f>
        <v>8</v>
      </c>
      <c r="P9" s="80">
        <f>SUM(P10:P549)</f>
        <v>0</v>
      </c>
      <c r="Q9" s="91">
        <f>SUM(Q10:Q549)</f>
        <v>222</v>
      </c>
      <c r="R9" s="80">
        <f>SUM(R10:R549)</f>
        <v>50</v>
      </c>
      <c r="S9" s="97">
        <f>SUM(S10:S549)</f>
        <v>6</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6</v>
      </c>
      <c r="E32" s="83"/>
      <c r="F32" s="81">
        <v>1</v>
      </c>
      <c r="G32" s="82"/>
      <c r="H32" s="82"/>
      <c r="I32" s="82"/>
      <c r="J32" s="82"/>
      <c r="K32" s="82"/>
      <c r="L32" s="82"/>
      <c r="M32" s="82"/>
      <c r="N32" s="82"/>
      <c r="O32" s="82">
        <v>1</v>
      </c>
      <c r="P32" s="82"/>
      <c r="Q32" s="92">
        <v>3</v>
      </c>
      <c r="R32" s="82">
        <v>2</v>
      </c>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1</v>
      </c>
      <c r="E150" s="83"/>
      <c r="F150" s="81"/>
      <c r="G150" s="82"/>
      <c r="H150" s="82"/>
      <c r="I150" s="82"/>
      <c r="J150" s="82"/>
      <c r="K150" s="82"/>
      <c r="L150" s="82"/>
      <c r="M150" s="82"/>
      <c r="N150" s="82"/>
      <c r="O150" s="82"/>
      <c r="P150" s="82"/>
      <c r="Q150" s="92">
        <v>1</v>
      </c>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4</v>
      </c>
      <c r="E154" s="83"/>
      <c r="F154" s="81"/>
      <c r="G154" s="82"/>
      <c r="H154" s="82"/>
      <c r="I154" s="82"/>
      <c r="J154" s="82"/>
      <c r="K154" s="82"/>
      <c r="L154" s="82"/>
      <c r="M154" s="82"/>
      <c r="N154" s="82"/>
      <c r="O154" s="82"/>
      <c r="P154" s="82"/>
      <c r="Q154" s="92">
        <v>4</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26</v>
      </c>
      <c r="E157" s="83"/>
      <c r="F157" s="81">
        <v>1</v>
      </c>
      <c r="G157" s="82"/>
      <c r="H157" s="82"/>
      <c r="I157" s="82">
        <v>3</v>
      </c>
      <c r="J157" s="82"/>
      <c r="K157" s="82"/>
      <c r="L157" s="82"/>
      <c r="M157" s="82"/>
      <c r="N157" s="82"/>
      <c r="O157" s="82"/>
      <c r="P157" s="82"/>
      <c r="Q157" s="92">
        <v>18</v>
      </c>
      <c r="R157" s="82">
        <v>5</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87</v>
      </c>
      <c r="E167" s="83">
        <v>1</v>
      </c>
      <c r="F167" s="81">
        <v>3</v>
      </c>
      <c r="G167" s="82"/>
      <c r="H167" s="82"/>
      <c r="I167" s="82">
        <v>3</v>
      </c>
      <c r="J167" s="82"/>
      <c r="K167" s="82"/>
      <c r="L167" s="82"/>
      <c r="M167" s="82"/>
      <c r="N167" s="82"/>
      <c r="O167" s="82"/>
      <c r="P167" s="82"/>
      <c r="Q167" s="92">
        <v>81</v>
      </c>
      <c r="R167" s="82">
        <v>3</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6</v>
      </c>
      <c r="E181" s="83"/>
      <c r="F181" s="81">
        <v>1</v>
      </c>
      <c r="G181" s="82"/>
      <c r="H181" s="82"/>
      <c r="I181" s="82">
        <v>2</v>
      </c>
      <c r="J181" s="82"/>
      <c r="K181" s="82"/>
      <c r="L181" s="82"/>
      <c r="M181" s="82"/>
      <c r="N181" s="82"/>
      <c r="O181" s="82"/>
      <c r="P181" s="82"/>
      <c r="Q181" s="92">
        <v>4</v>
      </c>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8</v>
      </c>
      <c r="E204" s="83"/>
      <c r="F204" s="81">
        <v>8</v>
      </c>
      <c r="G204" s="82"/>
      <c r="H204" s="82"/>
      <c r="I204" s="82"/>
      <c r="J204" s="82"/>
      <c r="K204" s="82"/>
      <c r="L204" s="82"/>
      <c r="M204" s="82"/>
      <c r="N204" s="82"/>
      <c r="O204" s="82"/>
      <c r="P204" s="82"/>
      <c r="Q204" s="92"/>
      <c r="R204" s="82">
        <v>8</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2</v>
      </c>
      <c r="E206" s="83"/>
      <c r="F206" s="81">
        <v>1</v>
      </c>
      <c r="G206" s="82"/>
      <c r="H206" s="82"/>
      <c r="I206" s="82"/>
      <c r="J206" s="82"/>
      <c r="K206" s="82"/>
      <c r="L206" s="82"/>
      <c r="M206" s="82"/>
      <c r="N206" s="82"/>
      <c r="O206" s="82"/>
      <c r="P206" s="82"/>
      <c r="Q206" s="92">
        <v>1</v>
      </c>
      <c r="R206" s="82">
        <v>1</v>
      </c>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hidden="1">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14</v>
      </c>
      <c r="E224" s="83"/>
      <c r="F224" s="81">
        <v>8</v>
      </c>
      <c r="G224" s="82"/>
      <c r="H224" s="82"/>
      <c r="I224" s="82"/>
      <c r="J224" s="82"/>
      <c r="K224" s="82"/>
      <c r="L224" s="82"/>
      <c r="M224" s="82"/>
      <c r="N224" s="82"/>
      <c r="O224" s="82"/>
      <c r="P224" s="82"/>
      <c r="Q224" s="92"/>
      <c r="R224" s="82">
        <v>14</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1</v>
      </c>
      <c r="E240" s="83"/>
      <c r="F240" s="81"/>
      <c r="G240" s="82"/>
      <c r="H240" s="82"/>
      <c r="I240" s="82"/>
      <c r="J240" s="82"/>
      <c r="K240" s="82"/>
      <c r="L240" s="82"/>
      <c r="M240" s="82"/>
      <c r="N240" s="82"/>
      <c r="O240" s="82"/>
      <c r="P240" s="82"/>
      <c r="Q240" s="92"/>
      <c r="R240" s="82">
        <v>1</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2</v>
      </c>
      <c r="E255" s="83"/>
      <c r="F255" s="81"/>
      <c r="G255" s="82"/>
      <c r="H255" s="82"/>
      <c r="I255" s="82"/>
      <c r="J255" s="82"/>
      <c r="K255" s="82"/>
      <c r="L255" s="82"/>
      <c r="M255" s="82"/>
      <c r="N255" s="82"/>
      <c r="O255" s="82"/>
      <c r="P255" s="82"/>
      <c r="Q255" s="92">
        <v>2</v>
      </c>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20</v>
      </c>
      <c r="E305" s="83"/>
      <c r="F305" s="81">
        <v>10</v>
      </c>
      <c r="G305" s="82"/>
      <c r="H305" s="82"/>
      <c r="I305" s="82"/>
      <c r="J305" s="82"/>
      <c r="K305" s="82"/>
      <c r="L305" s="82"/>
      <c r="M305" s="82">
        <v>20</v>
      </c>
      <c r="N305" s="82"/>
      <c r="O305" s="82"/>
      <c r="P305" s="82"/>
      <c r="Q305" s="92"/>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15</v>
      </c>
      <c r="E323" s="83"/>
      <c r="F323" s="81">
        <v>5</v>
      </c>
      <c r="G323" s="82"/>
      <c r="H323" s="82"/>
      <c r="I323" s="82">
        <v>1</v>
      </c>
      <c r="J323" s="82"/>
      <c r="K323" s="82"/>
      <c r="L323" s="82"/>
      <c r="M323" s="82"/>
      <c r="N323" s="82"/>
      <c r="O323" s="82"/>
      <c r="P323" s="82"/>
      <c r="Q323" s="92">
        <v>10</v>
      </c>
      <c r="R323" s="82">
        <v>4</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50</v>
      </c>
      <c r="E325" s="83"/>
      <c r="F325" s="81">
        <v>2</v>
      </c>
      <c r="G325" s="82"/>
      <c r="H325" s="82">
        <v>1</v>
      </c>
      <c r="I325" s="82">
        <v>3</v>
      </c>
      <c r="J325" s="82"/>
      <c r="K325" s="82"/>
      <c r="L325" s="82"/>
      <c r="M325" s="82"/>
      <c r="N325" s="82"/>
      <c r="O325" s="82">
        <v>1</v>
      </c>
      <c r="P325" s="82"/>
      <c r="Q325" s="92">
        <v>42</v>
      </c>
      <c r="R325" s="82">
        <v>4</v>
      </c>
      <c r="S325" s="99">
        <v>1</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c r="A328" s="61">
        <v>320</v>
      </c>
      <c r="B328" s="51" t="s">
        <v>565</v>
      </c>
      <c r="C328" s="50">
        <v>174</v>
      </c>
      <c r="D328" s="74">
        <v>1</v>
      </c>
      <c r="E328" s="83"/>
      <c r="F328" s="81"/>
      <c r="G328" s="82"/>
      <c r="H328" s="82"/>
      <c r="I328" s="82"/>
      <c r="J328" s="82"/>
      <c r="K328" s="82"/>
      <c r="L328" s="82"/>
      <c r="M328" s="82"/>
      <c r="N328" s="82"/>
      <c r="O328" s="82"/>
      <c r="P328" s="82"/>
      <c r="Q328" s="92">
        <v>1</v>
      </c>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c r="A338" s="61">
        <v>330</v>
      </c>
      <c r="B338" s="51" t="s">
        <v>578</v>
      </c>
      <c r="C338" s="50" t="s">
        <v>579</v>
      </c>
      <c r="D338" s="74">
        <v>1</v>
      </c>
      <c r="E338" s="83"/>
      <c r="F338" s="81">
        <v>1</v>
      </c>
      <c r="G338" s="82"/>
      <c r="H338" s="82"/>
      <c r="I338" s="82"/>
      <c r="J338" s="82"/>
      <c r="K338" s="82"/>
      <c r="L338" s="82"/>
      <c r="M338" s="82"/>
      <c r="N338" s="82"/>
      <c r="O338" s="82"/>
      <c r="P338" s="82"/>
      <c r="Q338" s="92"/>
      <c r="R338" s="82">
        <v>1</v>
      </c>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11</v>
      </c>
      <c r="E343" s="83"/>
      <c r="F343" s="81"/>
      <c r="G343" s="82"/>
      <c r="H343" s="82"/>
      <c r="I343" s="82"/>
      <c r="J343" s="82"/>
      <c r="K343" s="82"/>
      <c r="L343" s="82"/>
      <c r="M343" s="82"/>
      <c r="N343" s="82"/>
      <c r="O343" s="82"/>
      <c r="P343" s="82"/>
      <c r="Q343" s="92">
        <v>11</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47</v>
      </c>
      <c r="E345" s="83"/>
      <c r="F345" s="81">
        <v>40</v>
      </c>
      <c r="G345" s="82"/>
      <c r="H345" s="82"/>
      <c r="I345" s="82">
        <v>5</v>
      </c>
      <c r="J345" s="82"/>
      <c r="K345" s="82"/>
      <c r="L345" s="82"/>
      <c r="M345" s="82"/>
      <c r="N345" s="82"/>
      <c r="O345" s="82"/>
      <c r="P345" s="82"/>
      <c r="Q345" s="92">
        <v>35</v>
      </c>
      <c r="R345" s="82">
        <v>7</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2</v>
      </c>
      <c r="E349" s="83"/>
      <c r="F349" s="81">
        <v>1</v>
      </c>
      <c r="G349" s="82"/>
      <c r="H349" s="82"/>
      <c r="I349" s="82">
        <v>1</v>
      </c>
      <c r="J349" s="82"/>
      <c r="K349" s="82"/>
      <c r="L349" s="82"/>
      <c r="M349" s="82"/>
      <c r="N349" s="82"/>
      <c r="O349" s="82"/>
      <c r="P349" s="82"/>
      <c r="Q349" s="92">
        <v>1</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14</v>
      </c>
      <c r="E373" s="83"/>
      <c r="F373" s="81"/>
      <c r="G373" s="82"/>
      <c r="H373" s="82">
        <v>4</v>
      </c>
      <c r="I373" s="82">
        <v>1</v>
      </c>
      <c r="J373" s="82"/>
      <c r="K373" s="82"/>
      <c r="L373" s="82"/>
      <c r="M373" s="82"/>
      <c r="N373" s="82"/>
      <c r="O373" s="82">
        <v>5</v>
      </c>
      <c r="P373" s="82"/>
      <c r="Q373" s="92">
        <v>8</v>
      </c>
      <c r="R373" s="82"/>
      <c r="S373" s="99">
        <v>4</v>
      </c>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1</v>
      </c>
      <c r="E440" s="83"/>
      <c r="F440" s="81"/>
      <c r="G440" s="82"/>
      <c r="H440" s="82">
        <v>1</v>
      </c>
      <c r="I440" s="82"/>
      <c r="J440" s="82"/>
      <c r="K440" s="82"/>
      <c r="L440" s="82"/>
      <c r="M440" s="82"/>
      <c r="N440" s="82"/>
      <c r="O440" s="82">
        <v>1</v>
      </c>
      <c r="P440" s="82"/>
      <c r="Q440" s="92"/>
      <c r="R440" s="82"/>
      <c r="S440" s="99">
        <v>1</v>
      </c>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&amp;L7EEAF205&amp;C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1</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983</v>
      </c>
      <c r="F24" s="220"/>
    </row>
    <row r="25" spans="2:6" ht="15.75">
      <c r="B25" s="37" t="s">
        <v>49</v>
      </c>
      <c r="C25" s="37"/>
      <c r="D25" s="37"/>
      <c r="E25" s="220" t="s">
        <v>984</v>
      </c>
      <c r="F25" s="220"/>
    </row>
    <row r="26" spans="2:6" ht="15.75">
      <c r="B26" s="15" t="s">
        <v>68</v>
      </c>
      <c r="C26" s="15"/>
      <c r="D26" s="15"/>
      <c r="E26" s="221" t="s">
        <v>985</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&amp;L7EEAF205&amp;C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VP_Trach</cp:lastModifiedBy>
  <cp:lastPrinted>2018-07-09T08:23:44Z</cp:lastPrinted>
  <dcterms:created xsi:type="dcterms:W3CDTF">2015-09-09T11:49:35Z</dcterms:created>
  <dcterms:modified xsi:type="dcterms:W3CDTF">2022-03-22T09:38:27Z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7EEAF205</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