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<sst xmlns="http://schemas.openxmlformats.org/spreadsheetml/2006/main" count="1923" uniqueCount="939">
  <si>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</si>
  <si>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</si>
  <si>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</si>
  <si>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</si>
  <si>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</si>
  <si>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</si>
  <si>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</si>
  <si>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</si>
  <si>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</si>
  <si>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</si>
  <si>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</si>
  <si>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</si>
  <si>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</si>
  <si>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</si>
  <si>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</si>
  <si>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</si>
  <si>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</si>
  <si>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</si>
  <si>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</si>
  <si>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</si>
  <si>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</si>
  <si>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</si>
  <si>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</si>
  <si>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</si>
  <si>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</si>
  <si>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</si>
  <si>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</si>
  <si>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</si>
  <si>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</si>
  <si>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</si>
  <si>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</si>
  <si>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</si>
  <si>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</si>
  <si>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</si>
  <si>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</si>
  <si>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</si>
  <si>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</si>
  <si>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</si>
  <si>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</si>
  <si>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</si>
  <si>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</si>
  <si>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</si>
  <si>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</si>
  <si>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</si>
  <si>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</si>
  <si>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</si>
  <si>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</si>
  <si>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</si>
  <si>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</si>
  <si>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</si>
  <si>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</si>
  <si>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</si>
  <si>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</si>
  <si>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</si>
  <si>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</si>
  <si>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</si>
  <si>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</si>
  <si>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</si>
  <si>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</si>
  <si>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</si>
  <si>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</si>
  <si>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</si>
  <si>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</si>
  <si>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</si>
  <si>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</si>
  <si>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</si>
  <si>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</si>
  <si>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</si>
  <si>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</si>
  <si>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</si>
  <si>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</si>
  <si>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</si>
  <si>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</si>
  <si>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</si>
  <si>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</si>
  <si>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</si>
  <si>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</si>
  <si>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</si>
  <si>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</si>
  <si>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</si>
  <si>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</si>
  <si>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</si>
  <si>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</si>
  <si>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</si>
  <si>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</si>
  <si>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</si>
  <si>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</si>
  <si>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</si>
  <si>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</si>
  <si>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</si>
  <si>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</si>
  <si>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</si>
  <si>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</si>
  <si>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</si>
  <si>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</si>
  <si>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</si>
  <si>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</si>
  <si>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</si>
  <si>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</si>
  <si>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</si>
  <si>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</si>
  <si>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</si>
  <si>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</si>
  <si>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</si>
  <si>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</si>
  <si>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</si>
  <si>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</si>
  <si>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</si>
  <si>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</si>
  <si>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</si>
  <si>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</si>
  <si>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</si>
  <si>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</si>
  <si>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</si>
  <si>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</si>
  <si>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</si>
  <si>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</si>
  <si>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</si>
  <si>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</si>
  <si>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</si>
  <si>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</si>
  <si>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</si>
  <si>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</si>
  <si>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</si>
  <si>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</si>
  <si>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</si>
  <si>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</si>
  <si>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</si>
  <si>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</si>
  <si>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</si>
  <si>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</si>
  <si>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</si>
  <si>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</si>
  <si>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</si>
  <si>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</si>
  <si>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</si>
  <si>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</si>
  <si>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</si>
  <si>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</si>
  <si>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</si>
  <si>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</si>
  <si>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</si>
  <si>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</si>
  <si>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</si>
  <si>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</si>
  <si>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</si>
  <si>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</si>
  <si>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</si>
  <si>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</si>
  <si>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</si>
  <si>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</si>
  <si>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</si>
  <si>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</si>
  <si>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</si>
  <si>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</si>
  <si>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</si>
  <si>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</si>
  <si>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</si>
  <si>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</si>
  <si>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</si>
  <si>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</si>
  <si>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</si>
  <si>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</si>
  <si>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</si>
  <si>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</si>
  <si>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</si>
  <si>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</si>
  <si>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</si>
  <si>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</si>
  <si>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</si>
  <si>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</si>
  <si>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</si>
  <si>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</si>
  <si>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</si>
  <si>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</si>
  <si>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</si>
  <si>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</si>
  <si>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</si>
  <si>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</si>
  <si>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</si>
  <si>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</si>
  <si>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</si>
  <si>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</si>
  <si>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</si>
  <si>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</si>
  <si>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</si>
  <si>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</si>
  <si>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</si>
  <si>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</si>
  <si>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</si>
  <si>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</si>
  <si>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</si>
  <si>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</si>
  <si>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</si>
  <si>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</si>
  <si>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</si>
  <si>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</si>
  <si>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</si>
  <si>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</si>
  <si>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</si>
  <si>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</si>
  <si>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</si>
  <si>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</si>
  <si>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</si>
  <si>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</si>
  <si>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</si>
  <si>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</si>
  <si>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</si>
  <si>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</si>
  <si>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</si>
  <si>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</si>
  <si>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</si>
  <si>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</si>
  <si>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</si>
  <si>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</si>
  <si>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</si>
  <si>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</si>
  <si>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</si>
  <si>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</si>
  <si>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</si>
  <si>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</si>
  <si>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</si>
  <si>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</si>
  <si>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</si>
  <si>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</si>
  <si>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</si>
  <si>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</si>
  <si>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</si>
  <si>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</si>
  <si>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</si>
  <si>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</si>
  <si>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</si>
  <si>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</si>
  <si>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</si>
  <si>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</si>
  <si>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</si>
  <si>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</si>
  <si>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</si>
  <si>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</si>
  <si>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</si>
  <si>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</si>
  <si>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</si>
  <si>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</si>
  <si>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</si>
  <si>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</si>
  <si>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</si>
  <si>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</si>
  <si>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</si>
  <si>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</si>
  <si>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</si>
  <si>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</si>
  <si>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</si>
  <si>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</si>
  <si>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</si>
  <si>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</si>
  <si>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</si>
  <si>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</si>
  <si>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</si>
  <si>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</si>
  <si>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</si>
  <si>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</si>
  <si>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</si>
  <si>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</si>
  <si>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</si>
  <si>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</si>
  <si>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</si>
  <si>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</si>
  <si>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</si>
  <si>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</si>
  <si>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</si>
  <si>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</si>
  <si>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</si>
  <si>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</si>
  <si>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</si>
  <si>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</si>
  <si>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</si>
  <si>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</si>
  <si>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</si>
  <si>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</si>
  <si>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</si>
  <si>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</si>
  <si>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</si>
  <si>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</si>
  <si>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</si>
  <si>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</si>
  <si>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</si>
  <si>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</si>
  <si>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</si>
  <si>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</si>
  <si>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</si>
  <si>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</si>
  <si>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</si>
  <si>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</si>
  <si>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</si>
  <si>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</si>
  <si>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</si>
  <si>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</si>
  <si>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</si>
  <si>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</si>
  <si>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</si>
  <si>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</si>
  <si>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</si>
  <si>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</si>
  <si>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</si>
  <si>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</si>
  <si>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</si>
  <si>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</si>
  <si>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</si>
  <si>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</si>
  <si>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</si>
  <si>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</si>
  <si>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</si>
  <si>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</si>
  <si>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</si>
  <si>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</si>
  <si>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</si>
  <si>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</si>
  <si>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</si>
  <si>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</si>
  <si>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</si>
  <si>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</si>
  <si>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</si>
  <si>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</si>
  <si>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</si>
  <si>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</si>
  <si>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</si>
  <si>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</si>
  <si>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</si>
  <si>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</si>
  <si>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</si>
  <si>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</si>
  <si>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</si>
  <si>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</si>
  <si>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</si>
  <si>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</si>
  <si>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</si>
  <si>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</si>
  <si>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</si>
  <si>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</si>
  <si>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</si>
  <si>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</si>
  <si>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</si>
  <si>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</si>
  <si>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</si>
  <si>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</si>
  <si>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</si>
  <si>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</si>
  <si>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</si>
  <si>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</si>
  <si>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</si>
  <si>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</si>
  <si>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</si>
  <si>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</si>
  <si>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</si>
  <si>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</si>
  <si>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</si>
  <si>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</si>
  <si>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</si>
  <si>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</si>
  <si>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</si>
  <si>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</si>
  <si>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</si>
  <si>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</si>
  <si>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</si>
  <si>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</si>
  <si>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</si>
  <si>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</si>
  <si>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</si>
  <si>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</si>
  <si>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</si>
  <si>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</si>
  <si>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</si>
  <si>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</si>
  <si>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</si>
  <si>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</si>
  <si>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</si>
  <si>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</si>
  <si>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</si>
  <si>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</si>
  <si>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</si>
  <si>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</si>
  <si>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</si>
  <si>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</si>
  <si>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</si>
  <si>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</si>
  <si>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</si>
  <si>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</si>
  <si>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</si>
  <si>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</si>
  <si>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</si>
  <si>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</si>
  <si>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</si>
  <si>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</si>
  <si>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</si>
  <si>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</si>
  <si>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</si>
  <si>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</si>
  <si>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</si>
  <si>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</si>
  <si>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</si>
  <si>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</si>
  <si>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</si>
  <si>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</si>
  <si>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</si>
  <si>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</si>
  <si>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</si>
  <si>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</si>
  <si>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</si>
  <si>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</si>
  <si>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</si>
  <si>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</si>
  <si>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</si>
  <si>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</si>
  <si>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</si>
  <si>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</si>
  <si>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</si>
  <si>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</si>
  <si>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</si>
  <si>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</si>
  <si>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</si>
  <si>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</si>
  <si>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</si>
  <si>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</si>
  <si>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</si>
  <si>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</si>
  <si>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</si>
  <si>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</si>
  <si>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</si>
  <si>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</si>
  <si>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</si>
  <si>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</si>
  <si>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</si>
  <si>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</si>
  <si>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</si>
  <si>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</si>
  <si>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</si>
  <si>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</si>
  <si>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</si>
  <si>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</si>
  <si>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</si>
  <si>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</si>
  <si>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</si>
  <si>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</si>
  <si>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</si>
  <si>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</si>
  <si>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</si>
  <si>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</si>
  <si>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</si>
  <si>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</si>
  <si>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</si>
  <si>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</si>
  <si>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</si>
  <si>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</si>
  <si>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</si>
  <si>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</si>
  <si>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</si>
  <si>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</si>
  <si>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</si>
  <si>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</si>
  <si>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</si>
  <si>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</si>
  <si>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</si>
  <si>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</si>
  <si>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</si>
  <si>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</si>
  <si>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</si>
  <si>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</si>
  <si>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</si>
  <si>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</si>
  <si>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</si>
  <si>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</si>
  <si>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</si>
  <si>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</si>
  <si>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</si>
  <si>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</si>
  <si>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</si>
  <si>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</si>
  <si>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</si>
  <si>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</si>
  <si>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</si>
  <si>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</si>
  <si>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</si>
  <si>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</si>
  <si>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</si>
  <si>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</si>
  <si>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</si>
  <si>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</si>
  <si>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</si>
  <si>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</si>
  <si>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</si>
  <si>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</si>
  <si>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</si>
  <si>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</si>
  <si>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</si>
  <si>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</si>
  <si>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</si>
  <si>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</si>
  <si>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</si>
  <si>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</si>
  <si>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</si>
  <si>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</si>
  <si>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</si>
  <si>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</si>
  <si>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</si>
  <si>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</si>
  <si>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</si>
  <si>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</si>
  <si>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</si>
  <si>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</si>
  <si>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</si>
  <si>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</si>
  <si>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</si>
  <si>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</si>
  <si>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</si>
  <si>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</si>
  <si>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</si>
  <si>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</si>
  <si>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</si>
  <si>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</si>
  <si>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</si>
  <si>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</si>
  <si>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</si>
  <si>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</si>
  <si>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</si>
  <si>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</si>
  <si>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</si>
  <si>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</si>
  <si>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</si>
  <si>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</si>
  <si>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</si>
  <si>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</si>
  <si>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</si>
  <si>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</si>
  <si>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</si>
  <si>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</si>
  <si>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</si>
  <si>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</si>
  <si>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</si>
  <si>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</si>
  <si>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</si>
  <si>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</si>
  <si>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</si>
  <si>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</si>
  <si>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</si>
  <si>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</si>
  <si>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</si>
  <si>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</si>
  <si>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</si>
  <si>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</si>
  <si>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</si>
  <si>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</si>
  <si>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</si>
  <si>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</si>
  <si>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</si>
  <si>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</si>
  <si>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</si>
  <si>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</si>
  <si>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</si>
  <si>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</si>
  <si>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</si>
  <si>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</si>
  <si>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</si>
  <si>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</si>
  <si>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</si>
  <si>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</si>
  <si>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</si>
  <si>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</si>
  <si>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</si>
  <si>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</si>
  <si>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</si>
  <si>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</si>
  <si>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</si>
  <si>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</si>
  <si>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</si>
  <si>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</si>
  <si>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</si>
  <si>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</si>
  <si>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</si>
  <si>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</si>
  <si>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</si>
  <si>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</si>
  <si>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</si>
  <si>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</si>
  <si>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</si>
  <si>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</si>
  <si>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</si>
  <si>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</si>
  <si>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</si>
  <si>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</si>
  <si>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</si>
  <si>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</si>
  <si>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</si>
  <si>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</si>
  <si>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</si>
  <si>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</si>
  <si>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</si>
  <si>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</si>
  <si>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</si>
  <si>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</si>
  <si>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</si>
  <si>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</si>
  <si>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</si>
  <si>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</si>
  <si>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</si>
  <si>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</si>
  <si>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</si>
  <si>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</si>
  <si>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</si>
  <si>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</si>
  <si>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</si>
  <si>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</si>
  <si>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</si>
  <si>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</si>
  <si>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</si>
  <si>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</si>
  <si>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</si>
  <si>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</si>
  <si>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</si>
  <si>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</si>
  <si>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</si>
  <si>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</si>
  <si>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</si>
  <si>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</si>
  <si>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</si>
  <si>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</si>
  <si>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</si>
  <si>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</si>
  <si>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</si>
  <si>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</si>
  <si>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</si>
  <si>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</si>
  <si>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</si>
  <si>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</si>
  <si>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</si>
  <si>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</si>
  <si>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</si>
  <si>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</si>
  <si>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</si>
  <si>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</si>
  <si>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</si>
  <si>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</si>
  <si>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</si>
  <si>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</si>
  <si>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</si>
  <si>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</si>
  <si>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</si>
  <si>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</si>
  <si>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</si>
  <si>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</si>
  <si>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</si>
  <si>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</si>
  <si>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</si>
  <si>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</si>
  <si>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</si>
  <si>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</si>
  <si>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</si>
  <si>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</si>
  <si>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</si>
  <si>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</si>
  <si>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</si>
  <si>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</si>
  <si>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</si>
  <si>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</si>
  <si>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</si>
  <si>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</si>
  <si>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</si>
  <si>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</si>
  <si>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</si>
  <si>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</si>
  <si>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</si>
  <si>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</si>
  <si>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</si>
  <si>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</si>
  <si>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</si>
  <si>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</si>
  <si>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</si>
  <si>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</si>
  <si>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</si>
  <si>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</si>
  <si>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</si>
  <si>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</si>
  <si>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</si>
  <si>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</si>
  <si>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</si>
  <si>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</si>
  <si>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</si>
  <si>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</si>
  <si>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</si>
  <si>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</si>
  <si>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</si>
  <si>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</si>
  <si>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</si>
  <si>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</si>
  <si>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</si>
  <si>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</si>
  <si>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</si>
  <si>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</si>
  <si>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</si>
  <si>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</si>
  <si>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</si>
  <si>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</si>
  <si>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</si>
  <si>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</si>
  <si>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</si>
  <si>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</si>
  <si>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</si>
  <si>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</si>
  <si>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</si>
  <si>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</si>
  <si>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</si>
  <si>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</si>
  <si>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</si>
  <si>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</si>
  <si>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</si>
  <si>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</si>
  <si>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</si>
  <si>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</si>
  <si>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</si>
  <si>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</si>
  <si>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</si>
  <si>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</si>
  <si>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</si>
  <si>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</si>
  <si>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</si>
  <si>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</si>
  <si>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</si>
  <si>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</si>
  <si>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</si>
  <si>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</si>
  <si>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</si>
  <si>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</si>
  <si>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</si>
  <si>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</si>
  <si>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</si>
  <si>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</si>
  <si>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</si>
  <si>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</si>
  <si>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</si>
  <si>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</si>
  <si>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</si>
  <si>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</si>
  <si>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</si>
  <si>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</si>
  <si>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</si>
  <si>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</si>
  <si>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</si>
  <si>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</si>
  <si>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</si>
  <si>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</si>
  <si>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</si>
  <si>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</si>
  <si>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</si>
  <si>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</si>
  <si>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</si>
  <si>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</si>
  <si>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</si>
  <si>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</si>
  <si>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</si>
  <si>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</si>
  <si>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</si>
  <si>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</si>
  <si>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</si>
  <si>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</si>
  <si>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</si>
  <si>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</si>
  <si>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</si>
  <si>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</si>
  <si>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</si>
  <si>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</si>
  <si>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</si>
  <si>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</si>
  <si>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</si>
  <si>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</si>
  <si>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</si>
  <si>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</si>
  <si>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</si>
  <si>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</si>
  <si>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</si>
  <si>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</si>
  <si>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</si>
  <si>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</si>
  <si>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</si>
  <si>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</si>
  <si>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</si>
  <si>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</si>
  <si>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</si>
  <si>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</si>
  <si>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</si>
  <si>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</si>
  <si>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</si>
  <si>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</si>
  <si>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</si>
  <si>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</si>
  <si>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</si>
  <si>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</si>
  <si>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</si>
  <si>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</si>
  <si>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</si>
  <si>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</si>
  <si>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</si>
  <si>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</si>
  <si>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</si>
  <si>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</si>
  <si>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</si>
  <si>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</si>
  <si>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</si>
  <si>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</si>
  <si>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</si>
  <si>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</si>
  <si>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</si>
  <si>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</si>
  <si>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</si>
  <si>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</si>
  <si>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</si>
  <si>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</si>
  <si>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</si>
  <si>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</si>
  <si>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</si>
  <si>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</si>
  <si>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</si>
  <si>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</si>
  <si>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</si>
  <si>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</si>
  <si>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</si>
  <si>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</si>
  <si>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</si>
  <si>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</si>
  <si>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</si>
  <si>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</si>
  <si>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</si>
  <si>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</si>
  <si>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</si>
  <si>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</si>
  <si>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</si>
  <si>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</si>
  <si>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</si>
  <si>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</si>
  <si>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</si>
  <si>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</si>
  <si>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</si>
  <si>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</si>
  <si>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</si>
  <si>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</si>
  <si>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</si>
  <si>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</si>
  <si>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</si>
  <si>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</si>
  <si>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</si>
  <si>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</si>
  <si>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</si>
  <si>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</si>
  <si>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</si>
  <si>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</si>
  <si>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</si>
  <si>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</si>
  <si>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</si>
  <si>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</si>
  <si>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</si>
  <si>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</si>
  <si>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</si>
  <si>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</si>
  <si>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</si>
  <si>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</si>
  <si>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</si>
  <si>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</si>
  <si>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</si>
  <si>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</si>
  <si>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</si>
  <si>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</si>
  <si>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</si>
  <si>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</si>
  <si>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</si>
  <si>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</si>
  <si>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</si>
  <si>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</si>
  <si>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</si>
  <si>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</si>
  <si>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</si>
  <si>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</si>
  <si>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</si>
  <si>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</si>
  <si>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</si>
  <si>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</si>
  <si>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</si>
  <si>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</si>
  <si>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</si>
  <si>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</si>
  <si>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</si>
  <si>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</si>
  <si>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</si>
  <si>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</si>
  <si>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</si>
  <si>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</si>
  <si>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</si>
  <si>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</si>
  <si>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</si>
  <si>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</si>
  <si>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</si>
  <si>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</si>
  <si>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</si>
  <si>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</si>
  <si>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</si>
  <si>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</si>
  <si>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</si>
  <si>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</si>
  <si>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</si>
  <si>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</si>
  <si>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</si>
  <si>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</si>
  <si>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</si>
  <si>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</si>
  <si>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</si>
  <si>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</si>
  <si>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</si>
  <si>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</si>
  <si>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</si>
  <si>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</si>
  <si>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</si>
  <si>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</si>
  <si>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</si>
  <si>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</si>
  <si>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</si>
  <si>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</si>
  <si>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</si>
  <si>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</si>
  <si>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</si>
  <si>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</si>
  <si>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</si>
  <si>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</si>
  <si>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</si>
  <si>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</si>
  <si>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</si>
  <si>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</si>
  <si>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</si>
  <si>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Томашпільський районний суд Вінницької області</t>
  </si>
  <si>
    <t>24200. Вінницька область.смт. Томашпіль</t>
  </si>
  <si>
    <t>вул. Ігоря Гаврилюка</t>
  </si>
  <si>
    <t>Я.А. Продан</t>
  </si>
  <si>
    <t>8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</si>
</sst>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57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&amp;LC14C0DC2&amp;C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506</v>
      </c>
      <c r="E9" s="74">
        <f>SUM(E10:E531)</f>
        <v>497</v>
      </c>
      <c r="F9" s="74">
        <f>SUM(F10:F531)</f>
        <v>161</v>
      </c>
      <c r="G9" s="74">
        <f>SUM(G10:G531)</f>
        <v>156</v>
      </c>
      <c r="H9" s="74">
        <f>SUM(H10:H531)</f>
        <v>320</v>
      </c>
      <c r="I9" s="74">
        <f>SUM(I10:I531)</f>
        <v>25</v>
      </c>
      <c r="J9" s="74">
        <f>SUM(J10:J531)</f>
        <v>320</v>
      </c>
      <c r="K9" s="74">
        <f>SUM(K10:K531)</f>
        <v>227</v>
      </c>
      <c r="L9" s="74">
        <f>SUM(L10:L531)</f>
        <v>3</v>
      </c>
      <c r="M9" s="74">
        <f>SUM(M10:M531)</f>
        <v>90</v>
      </c>
      <c r="N9" s="74">
        <f>SUM(N10:N531)</f>
        <v>0</v>
      </c>
      <c r="O9" s="74">
        <f>SUM(O10:O531)</f>
        <v>1</v>
      </c>
      <c r="P9" s="74">
        <f>SUM(P10:P531)</f>
        <v>0</v>
      </c>
      <c r="Q9" s="74">
        <f>SUM(Q10:Q531)</f>
        <v>33</v>
      </c>
      <c r="R9" s="74">
        <f>SUM(R10:R531)</f>
        <v>56</v>
      </c>
      <c r="S9" s="74">
        <f>SUM(S10:S531)</f>
        <v>12</v>
      </c>
      <c r="T9" s="74">
        <f>SUM(T10:T531)</f>
        <v>205</v>
      </c>
      <c r="U9" s="74">
        <f>SUM(U10:U531)</f>
        <v>0</v>
      </c>
      <c r="V9" s="74">
        <f>SUM(V10:V531)</f>
        <v>0</v>
      </c>
      <c r="W9" s="74">
        <f>SUM(W10:W531)</f>
        <v>0</v>
      </c>
      <c r="X9" s="74">
        <f>SUM(X10:X531)</f>
        <v>8</v>
      </c>
      <c r="Y9" s="74">
        <f>SUM(Y10:Y531)</f>
        <v>0</v>
      </c>
      <c r="Z9" s="74">
        <f>SUM(Z10:Z531)</f>
        <v>0</v>
      </c>
      <c r="AA9" s="74">
        <f>SUM(AA10:AA531)</f>
        <v>2</v>
      </c>
      <c r="AB9" s="74">
        <f>SUM(AB10:AB531)</f>
        <v>0</v>
      </c>
      <c r="AC9" s="74">
        <f>SUM(AC10:AC531)</f>
        <v>0</v>
      </c>
      <c r="AD9" s="74">
        <f>SUM(AD10:AD531)</f>
        <v>0</v>
      </c>
      <c r="AE9" s="74">
        <f>SUM(AE10:AE531)</f>
        <v>3</v>
      </c>
      <c r="AF9" s="74">
        <f>SUM(AF10:AF531)</f>
        <v>0</v>
      </c>
      <c r="AG9" s="74">
        <f>SUM(AG10:AG531)</f>
        <v>66</v>
      </c>
      <c r="AH9" s="74">
        <f>SUM(AH10:AH531)</f>
        <v>767176</v>
      </c>
      <c r="AI9" s="74">
        <f>SUM(AI10:AI531)</f>
        <v>165920</v>
      </c>
      <c r="AJ9" s="74">
        <f>SUM(AJ10:AJ531)</f>
        <v>50</v>
      </c>
      <c r="AK9" s="74">
        <f>SUM(AK10:AK531)</f>
        <v>50</v>
      </c>
      <c r="AL9" s="74">
        <f>SUM(AL10:AL531)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c r="G19" s="57"/>
      <c r="H19" s="57">
        <v>4</v>
      </c>
      <c r="I19" s="57"/>
      <c r="J19" s="57">
        <v>4</v>
      </c>
      <c r="K19" s="57">
        <v>3</v>
      </c>
      <c r="L19" s="57">
        <v>1</v>
      </c>
      <c r="M19" s="57"/>
      <c r="N19" s="57"/>
      <c r="O19" s="57"/>
      <c r="P19" s="57"/>
      <c r="Q19" s="57"/>
      <c r="R19" s="57"/>
      <c r="S19" s="57"/>
      <c r="T19" s="57">
        <v>3</v>
      </c>
      <c r="U19" s="57"/>
      <c r="V19" s="57"/>
      <c r="W19" s="57"/>
      <c r="X19" s="57"/>
      <c r="Y19" s="57"/>
      <c r="Z19" s="57"/>
      <c r="AA19" s="57"/>
      <c r="AB19" s="57"/>
      <c r="AC19" s="57"/>
      <c r="AD19" s="57"/>
      <c r="AE19" s="57"/>
      <c r="AF19" s="57"/>
      <c r="AG19" s="57"/>
      <c r="AH19" s="58">
        <v>1190</v>
      </c>
      <c r="AI19" s="58">
        <v>765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3</v>
      </c>
      <c r="E31" s="57">
        <v>3</v>
      </c>
      <c r="F31" s="57"/>
      <c r="G31" s="57"/>
      <c r="H31" s="57">
        <v>1</v>
      </c>
      <c r="I31" s="57">
        <v>2</v>
      </c>
      <c r="J31" s="57">
        <v>1</v>
      </c>
      <c r="K31" s="57"/>
      <c r="L31" s="57"/>
      <c r="M31" s="57">
        <v>1</v>
      </c>
      <c r="N31" s="57"/>
      <c r="O31" s="57"/>
      <c r="P31" s="57"/>
      <c r="Q31" s="57"/>
      <c r="R31" s="57">
        <v>1</v>
      </c>
      <c r="S31" s="57"/>
      <c r="T31" s="57"/>
      <c r="U31" s="57"/>
      <c r="V31" s="57"/>
      <c r="W31" s="57"/>
      <c r="X31" s="57"/>
      <c r="Y31" s="57"/>
      <c r="Z31" s="57"/>
      <c r="AA31" s="57"/>
      <c r="AB31" s="57"/>
      <c r="AC31" s="57"/>
      <c r="AD31" s="57"/>
      <c r="AE31" s="57"/>
      <c r="AF31" s="57"/>
      <c r="AG31" s="57"/>
      <c r="AH31" s="58"/>
      <c r="AI31" s="58"/>
      <c r="AJ31" s="58">
        <v>50</v>
      </c>
      <c r="AK31" s="58">
        <v>50</v>
      </c>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v>
      </c>
      <c r="E86" s="57">
        <v>1</v>
      </c>
      <c r="F86" s="57"/>
      <c r="G86" s="57"/>
      <c r="H86" s="57">
        <v>1</v>
      </c>
      <c r="I86" s="57"/>
      <c r="J86" s="57">
        <v>1</v>
      </c>
      <c r="K86" s="57"/>
      <c r="L86" s="57"/>
      <c r="M86" s="57">
        <v>1</v>
      </c>
      <c r="N86" s="57"/>
      <c r="O86" s="57"/>
      <c r="P86" s="57"/>
      <c r="Q86" s="57">
        <v>1</v>
      </c>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c r="A87" s="12">
        <v>79</v>
      </c>
      <c r="B87" s="51" t="s">
        <v>216</v>
      </c>
      <c r="C87" s="50" t="s">
        <v>217</v>
      </c>
      <c r="D87" s="57">
        <v>2</v>
      </c>
      <c r="E87" s="57">
        <v>2</v>
      </c>
      <c r="F87" s="57"/>
      <c r="G87" s="57"/>
      <c r="H87" s="57">
        <v>2</v>
      </c>
      <c r="I87" s="57"/>
      <c r="J87" s="57">
        <v>2</v>
      </c>
      <c r="K87" s="57">
        <v>2</v>
      </c>
      <c r="L87" s="57"/>
      <c r="M87" s="57"/>
      <c r="N87" s="57"/>
      <c r="O87" s="57"/>
      <c r="P87" s="57"/>
      <c r="Q87" s="57"/>
      <c r="R87" s="57"/>
      <c r="S87" s="57"/>
      <c r="T87" s="57">
        <v>2</v>
      </c>
      <c r="U87" s="57"/>
      <c r="V87" s="57"/>
      <c r="W87" s="57"/>
      <c r="X87" s="57"/>
      <c r="Y87" s="57"/>
      <c r="Z87" s="57"/>
      <c r="AA87" s="57"/>
      <c r="AB87" s="57"/>
      <c r="AC87" s="57"/>
      <c r="AD87" s="57"/>
      <c r="AE87" s="57">
        <v>2</v>
      </c>
      <c r="AF87" s="57"/>
      <c r="AG87" s="57"/>
      <c r="AH87" s="58">
        <v>306</v>
      </c>
      <c r="AI87" s="58">
        <v>306</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c r="AF91" s="57"/>
      <c r="AG91" s="57"/>
      <c r="AH91" s="58">
        <v>510</v>
      </c>
      <c r="AI91" s="58">
        <v>510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4</v>
      </c>
      <c r="E96" s="57">
        <v>4</v>
      </c>
      <c r="F96" s="57">
        <v>1</v>
      </c>
      <c r="G96" s="57">
        <v>1</v>
      </c>
      <c r="H96" s="57">
        <v>3</v>
      </c>
      <c r="I96" s="57"/>
      <c r="J96" s="57">
        <v>3</v>
      </c>
      <c r="K96" s="57">
        <v>2</v>
      </c>
      <c r="L96" s="57"/>
      <c r="M96" s="57">
        <v>1</v>
      </c>
      <c r="N96" s="57"/>
      <c r="O96" s="57"/>
      <c r="P96" s="57"/>
      <c r="Q96" s="57">
        <v>1</v>
      </c>
      <c r="R96" s="57"/>
      <c r="S96" s="57"/>
      <c r="T96" s="57">
        <v>2</v>
      </c>
      <c r="U96" s="57"/>
      <c r="V96" s="57"/>
      <c r="W96" s="57"/>
      <c r="X96" s="57"/>
      <c r="Y96" s="57"/>
      <c r="Z96" s="57"/>
      <c r="AA96" s="57"/>
      <c r="AB96" s="57"/>
      <c r="AC96" s="57"/>
      <c r="AD96" s="57"/>
      <c r="AE96" s="57"/>
      <c r="AF96" s="57"/>
      <c r="AG96" s="57"/>
      <c r="AH96" s="58">
        <v>306</v>
      </c>
      <c r="AI96" s="58">
        <v>306</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v>
      </c>
      <c r="E144" s="57">
        <v>1</v>
      </c>
      <c r="F144" s="57"/>
      <c r="G144" s="57"/>
      <c r="H144" s="57">
        <v>1</v>
      </c>
      <c r="I144" s="57"/>
      <c r="J144" s="57">
        <v>1</v>
      </c>
      <c r="K144" s="57"/>
      <c r="L144" s="57"/>
      <c r="M144" s="57">
        <v>1</v>
      </c>
      <c r="N144" s="57"/>
      <c r="O144" s="57"/>
      <c r="P144" s="57"/>
      <c r="Q144" s="57"/>
      <c r="R144" s="57">
        <v>1</v>
      </c>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2</v>
      </c>
      <c r="E151" s="57">
        <v>2</v>
      </c>
      <c r="F151" s="57"/>
      <c r="G151" s="57"/>
      <c r="H151" s="57">
        <v>2</v>
      </c>
      <c r="I151" s="57"/>
      <c r="J151" s="57">
        <v>2</v>
      </c>
      <c r="K151" s="57">
        <v>1</v>
      </c>
      <c r="L151" s="57"/>
      <c r="M151" s="57">
        <v>1</v>
      </c>
      <c r="N151" s="57"/>
      <c r="O151" s="57"/>
      <c r="P151" s="57"/>
      <c r="Q151" s="57"/>
      <c r="R151" s="57">
        <v>1</v>
      </c>
      <c r="S151" s="57"/>
      <c r="T151" s="57">
        <v>1</v>
      </c>
      <c r="U151" s="57"/>
      <c r="V151" s="57"/>
      <c r="W151" s="57"/>
      <c r="X151" s="57"/>
      <c r="Y151" s="57"/>
      <c r="Z151" s="57"/>
      <c r="AA151" s="57"/>
      <c r="AB151" s="57"/>
      <c r="AC151" s="57"/>
      <c r="AD151" s="57"/>
      <c r="AE151" s="57"/>
      <c r="AF151" s="57"/>
      <c r="AG151" s="57"/>
      <c r="AH151" s="58">
        <v>340</v>
      </c>
      <c r="AI151" s="58">
        <v>340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c r="A154" s="12">
        <v>146</v>
      </c>
      <c r="B154" s="51" t="s">
        <v>309</v>
      </c>
      <c r="C154" s="50">
        <v>124</v>
      </c>
      <c r="D154" s="57">
        <v>21</v>
      </c>
      <c r="E154" s="57">
        <v>20</v>
      </c>
      <c r="F154" s="57"/>
      <c r="G154" s="57"/>
      <c r="H154" s="57">
        <v>19</v>
      </c>
      <c r="I154" s="57">
        <v>2</v>
      </c>
      <c r="J154" s="57">
        <v>19</v>
      </c>
      <c r="K154" s="57">
        <v>17</v>
      </c>
      <c r="L154" s="57"/>
      <c r="M154" s="57">
        <v>2</v>
      </c>
      <c r="N154" s="57"/>
      <c r="O154" s="57"/>
      <c r="P154" s="57"/>
      <c r="Q154" s="57"/>
      <c r="R154" s="57">
        <v>2</v>
      </c>
      <c r="S154" s="57"/>
      <c r="T154" s="57">
        <v>17</v>
      </c>
      <c r="U154" s="57"/>
      <c r="V154" s="57"/>
      <c r="W154" s="57"/>
      <c r="X154" s="57"/>
      <c r="Y154" s="57"/>
      <c r="Z154" s="57"/>
      <c r="AA154" s="57"/>
      <c r="AB154" s="57"/>
      <c r="AC154" s="57"/>
      <c r="AD154" s="57"/>
      <c r="AE154" s="57"/>
      <c r="AF154" s="57"/>
      <c r="AG154" s="57"/>
      <c r="AH154" s="58">
        <v>5780</v>
      </c>
      <c r="AI154" s="58">
        <v>4760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3</v>
      </c>
      <c r="E157" s="57">
        <v>3</v>
      </c>
      <c r="F157" s="57"/>
      <c r="G157" s="57"/>
      <c r="H157" s="57">
        <v>3</v>
      </c>
      <c r="I157" s="57"/>
      <c r="J157" s="57">
        <v>3</v>
      </c>
      <c r="K157" s="57">
        <v>3</v>
      </c>
      <c r="L157" s="57"/>
      <c r="M157" s="57"/>
      <c r="N157" s="57"/>
      <c r="O157" s="57"/>
      <c r="P157" s="57"/>
      <c r="Q157" s="57"/>
      <c r="R157" s="57"/>
      <c r="S157" s="57"/>
      <c r="T157" s="57">
        <v>3</v>
      </c>
      <c r="U157" s="57"/>
      <c r="V157" s="57"/>
      <c r="W157" s="57"/>
      <c r="X157" s="57"/>
      <c r="Y157" s="57"/>
      <c r="Z157" s="57"/>
      <c r="AA157" s="57"/>
      <c r="AB157" s="57"/>
      <c r="AC157" s="57"/>
      <c r="AD157" s="57"/>
      <c r="AE157" s="57"/>
      <c r="AF157" s="57"/>
      <c r="AG157" s="57"/>
      <c r="AH157" s="58">
        <v>1445</v>
      </c>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157</v>
      </c>
      <c r="E164" s="57">
        <v>155</v>
      </c>
      <c r="F164" s="57">
        <v>25</v>
      </c>
      <c r="G164" s="57">
        <v>24</v>
      </c>
      <c r="H164" s="57">
        <v>117</v>
      </c>
      <c r="I164" s="57">
        <v>15</v>
      </c>
      <c r="J164" s="57">
        <v>117</v>
      </c>
      <c r="K164" s="57">
        <v>68</v>
      </c>
      <c r="L164" s="57"/>
      <c r="M164" s="57">
        <v>49</v>
      </c>
      <c r="N164" s="57"/>
      <c r="O164" s="57"/>
      <c r="P164" s="57"/>
      <c r="Q164" s="57">
        <v>25</v>
      </c>
      <c r="R164" s="57">
        <v>24</v>
      </c>
      <c r="S164" s="57"/>
      <c r="T164" s="57">
        <v>68</v>
      </c>
      <c r="U164" s="57"/>
      <c r="V164" s="57"/>
      <c r="W164" s="57"/>
      <c r="X164" s="57"/>
      <c r="Y164" s="57"/>
      <c r="Z164" s="57"/>
      <c r="AA164" s="57"/>
      <c r="AB164" s="57"/>
      <c r="AC164" s="57"/>
      <c r="AD164" s="57"/>
      <c r="AE164" s="57"/>
      <c r="AF164" s="57"/>
      <c r="AG164" s="57">
        <v>66</v>
      </c>
      <c r="AH164" s="58">
        <v>714000</v>
      </c>
      <c r="AI164" s="58">
        <v>142800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v>1</v>
      </c>
      <c r="AF198" s="57"/>
      <c r="AG198" s="57"/>
      <c r="AH198" s="58">
        <v>51</v>
      </c>
      <c r="AI198" s="58">
        <v>51</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7</v>
      </c>
      <c r="E216" s="57">
        <v>4</v>
      </c>
      <c r="F216" s="57"/>
      <c r="G216" s="57"/>
      <c r="H216" s="57">
        <v>6</v>
      </c>
      <c r="I216" s="57">
        <v>1</v>
      </c>
      <c r="J216" s="57">
        <v>6</v>
      </c>
      <c r="K216" s="57">
        <v>3</v>
      </c>
      <c r="L216" s="57"/>
      <c r="M216" s="57">
        <v>3</v>
      </c>
      <c r="N216" s="57"/>
      <c r="O216" s="57"/>
      <c r="P216" s="57"/>
      <c r="Q216" s="57">
        <v>2</v>
      </c>
      <c r="R216" s="57">
        <v>1</v>
      </c>
      <c r="S216" s="57"/>
      <c r="T216" s="57">
        <v>3</v>
      </c>
      <c r="U216" s="57"/>
      <c r="V216" s="57"/>
      <c r="W216" s="57"/>
      <c r="X216" s="57"/>
      <c r="Y216" s="57"/>
      <c r="Z216" s="57"/>
      <c r="AA216" s="57"/>
      <c r="AB216" s="57"/>
      <c r="AC216" s="57"/>
      <c r="AD216" s="57"/>
      <c r="AE216" s="57"/>
      <c r="AF216" s="57"/>
      <c r="AG216" s="57"/>
      <c r="AH216" s="58">
        <v>255</v>
      </c>
      <c r="AI216" s="58">
        <v>85</v>
      </c>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6</v>
      </c>
      <c r="E219" s="57">
        <v>5</v>
      </c>
      <c r="F219" s="57"/>
      <c r="G219" s="57"/>
      <c r="H219" s="57">
        <v>6</v>
      </c>
      <c r="I219" s="57"/>
      <c r="J219" s="57">
        <v>6</v>
      </c>
      <c r="K219" s="57">
        <v>6</v>
      </c>
      <c r="L219" s="57"/>
      <c r="M219" s="57"/>
      <c r="N219" s="57"/>
      <c r="O219" s="57"/>
      <c r="P219" s="57"/>
      <c r="Q219" s="57"/>
      <c r="R219" s="57"/>
      <c r="S219" s="57">
        <v>4</v>
      </c>
      <c r="T219" s="57">
        <v>2</v>
      </c>
      <c r="U219" s="57"/>
      <c r="V219" s="57"/>
      <c r="W219" s="57"/>
      <c r="X219" s="57"/>
      <c r="Y219" s="57"/>
      <c r="Z219" s="57"/>
      <c r="AA219" s="57"/>
      <c r="AB219" s="57"/>
      <c r="AC219" s="57"/>
      <c r="AD219" s="57"/>
      <c r="AE219" s="57"/>
      <c r="AF219" s="57"/>
      <c r="AG219" s="57"/>
      <c r="AH219" s="58">
        <v>68</v>
      </c>
      <c r="AI219" s="58">
        <v>68</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v>
      </c>
      <c r="E233" s="57">
        <v>1</v>
      </c>
      <c r="F233" s="57"/>
      <c r="G233" s="57"/>
      <c r="H233" s="57">
        <v>1</v>
      </c>
      <c r="I233" s="57"/>
      <c r="J233" s="57">
        <v>1</v>
      </c>
      <c r="K233" s="57">
        <v>1</v>
      </c>
      <c r="L233" s="57"/>
      <c r="M233" s="57"/>
      <c r="N233" s="57"/>
      <c r="O233" s="57"/>
      <c r="P233" s="57"/>
      <c r="Q233" s="57"/>
      <c r="R233" s="57"/>
      <c r="S233" s="57"/>
      <c r="T233" s="57">
        <v>1</v>
      </c>
      <c r="U233" s="57"/>
      <c r="V233" s="57"/>
      <c r="W233" s="57"/>
      <c r="X233" s="57"/>
      <c r="Y233" s="57"/>
      <c r="Z233" s="57"/>
      <c r="AA233" s="57"/>
      <c r="AB233" s="57"/>
      <c r="AC233" s="57"/>
      <c r="AD233" s="57"/>
      <c r="AE233" s="57"/>
      <c r="AF233" s="57"/>
      <c r="AG233" s="57"/>
      <c r="AH233" s="58">
        <v>17000</v>
      </c>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2</v>
      </c>
      <c r="E248" s="57">
        <v>2</v>
      </c>
      <c r="F248" s="57"/>
      <c r="G248" s="57"/>
      <c r="H248" s="57">
        <v>2</v>
      </c>
      <c r="I248" s="57"/>
      <c r="J248" s="57">
        <v>2</v>
      </c>
      <c r="K248" s="57">
        <v>2</v>
      </c>
      <c r="L248" s="57"/>
      <c r="M248" s="57"/>
      <c r="N248" s="57"/>
      <c r="O248" s="57"/>
      <c r="P248" s="57"/>
      <c r="Q248" s="57"/>
      <c r="R248" s="57"/>
      <c r="S248" s="57"/>
      <c r="T248" s="57">
        <v>2</v>
      </c>
      <c r="U248" s="57"/>
      <c r="V248" s="57"/>
      <c r="W248" s="57"/>
      <c r="X248" s="57"/>
      <c r="Y248" s="57"/>
      <c r="Z248" s="57"/>
      <c r="AA248" s="57"/>
      <c r="AB248" s="57"/>
      <c r="AC248" s="57"/>
      <c r="AD248" s="57"/>
      <c r="AE248" s="57"/>
      <c r="AF248" s="57"/>
      <c r="AG248" s="57"/>
      <c r="AH248" s="58">
        <v>3400</v>
      </c>
      <c r="AI248" s="58">
        <v>3400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5</v>
      </c>
      <c r="E297" s="57">
        <v>5</v>
      </c>
      <c r="F297" s="57"/>
      <c r="G297" s="57"/>
      <c r="H297" s="57">
        <v>5</v>
      </c>
      <c r="I297" s="57"/>
      <c r="J297" s="57">
        <v>5</v>
      </c>
      <c r="K297" s="57">
        <v>3</v>
      </c>
      <c r="L297" s="57"/>
      <c r="M297" s="57">
        <v>2</v>
      </c>
      <c r="N297" s="57"/>
      <c r="O297" s="57"/>
      <c r="P297" s="57"/>
      <c r="Q297" s="57"/>
      <c r="R297" s="57">
        <v>2</v>
      </c>
      <c r="S297" s="57"/>
      <c r="T297" s="57">
        <v>3</v>
      </c>
      <c r="U297" s="57"/>
      <c r="V297" s="57"/>
      <c r="W297" s="57"/>
      <c r="X297" s="57"/>
      <c r="Y297" s="57"/>
      <c r="Z297" s="57"/>
      <c r="AA297" s="57"/>
      <c r="AB297" s="57"/>
      <c r="AC297" s="57"/>
      <c r="AD297" s="57"/>
      <c r="AE297" s="57"/>
      <c r="AF297" s="57"/>
      <c r="AG297" s="57"/>
      <c r="AH297" s="58">
        <v>2550</v>
      </c>
      <c r="AI297" s="58">
        <v>1700</v>
      </c>
      <c r="AJ297" s="58"/>
      <c r="AK297" s="58"/>
      <c r="AL297" s="58"/>
    </row>
    <row r="298" spans="1:38" ht="38.25" customHeight="1">
      <c r="A298" s="12">
        <v>290</v>
      </c>
      <c r="B298" s="51" t="s">
        <v>535</v>
      </c>
      <c r="C298" s="50" t="s">
        <v>536</v>
      </c>
      <c r="D298" s="57">
        <v>1</v>
      </c>
      <c r="E298" s="57">
        <v>1</v>
      </c>
      <c r="F298" s="57"/>
      <c r="G298" s="57"/>
      <c r="H298" s="57">
        <v>1</v>
      </c>
      <c r="I298" s="57"/>
      <c r="J298" s="57">
        <v>1</v>
      </c>
      <c r="K298" s="57"/>
      <c r="L298" s="57"/>
      <c r="M298" s="57">
        <v>1</v>
      </c>
      <c r="N298" s="57"/>
      <c r="O298" s="57"/>
      <c r="P298" s="57"/>
      <c r="Q298" s="57"/>
      <c r="R298" s="57">
        <v>1</v>
      </c>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48</v>
      </c>
      <c r="E313" s="57">
        <v>48</v>
      </c>
      <c r="F313" s="57">
        <v>32</v>
      </c>
      <c r="G313" s="57">
        <v>32</v>
      </c>
      <c r="H313" s="57">
        <v>16</v>
      </c>
      <c r="I313" s="57"/>
      <c r="J313" s="57">
        <v>16</v>
      </c>
      <c r="K313" s="57">
        <v>12</v>
      </c>
      <c r="L313" s="57"/>
      <c r="M313" s="57">
        <v>4</v>
      </c>
      <c r="N313" s="57"/>
      <c r="O313" s="57"/>
      <c r="P313" s="57"/>
      <c r="Q313" s="57"/>
      <c r="R313" s="57">
        <v>4</v>
      </c>
      <c r="S313" s="57"/>
      <c r="T313" s="57">
        <v>12</v>
      </c>
      <c r="U313" s="57"/>
      <c r="V313" s="57"/>
      <c r="W313" s="57"/>
      <c r="X313" s="57"/>
      <c r="Y313" s="57"/>
      <c r="Z313" s="57"/>
      <c r="AA313" s="57"/>
      <c r="AB313" s="57"/>
      <c r="AC313" s="57"/>
      <c r="AD313" s="57"/>
      <c r="AE313" s="57"/>
      <c r="AF313" s="57"/>
      <c r="AG313" s="57"/>
      <c r="AH313" s="58">
        <v>731</v>
      </c>
      <c r="AI313" s="58">
        <v>255</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146</v>
      </c>
      <c r="E315" s="57">
        <v>146</v>
      </c>
      <c r="F315" s="57">
        <v>77</v>
      </c>
      <c r="G315" s="57">
        <v>77</v>
      </c>
      <c r="H315" s="57">
        <v>69</v>
      </c>
      <c r="I315" s="57"/>
      <c r="J315" s="57">
        <v>69</v>
      </c>
      <c r="K315" s="57">
        <v>59</v>
      </c>
      <c r="L315" s="57"/>
      <c r="M315" s="57">
        <v>10</v>
      </c>
      <c r="N315" s="57"/>
      <c r="O315" s="57">
        <v>1</v>
      </c>
      <c r="P315" s="57"/>
      <c r="Q315" s="57">
        <v>2</v>
      </c>
      <c r="R315" s="57">
        <v>7</v>
      </c>
      <c r="S315" s="57"/>
      <c r="T315" s="57">
        <v>52</v>
      </c>
      <c r="U315" s="57"/>
      <c r="V315" s="57"/>
      <c r="W315" s="57"/>
      <c r="X315" s="57">
        <v>7</v>
      </c>
      <c r="Y315" s="57"/>
      <c r="Z315" s="57"/>
      <c r="AA315" s="57"/>
      <c r="AB315" s="57"/>
      <c r="AC315" s="57"/>
      <c r="AD315" s="57"/>
      <c r="AE315" s="57"/>
      <c r="AF315" s="57"/>
      <c r="AG315" s="57"/>
      <c r="AH315" s="58">
        <v>10030</v>
      </c>
      <c r="AI315" s="58">
        <v>4250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5</v>
      </c>
      <c r="E325" s="57">
        <v>5</v>
      </c>
      <c r="F325" s="57">
        <v>1</v>
      </c>
      <c r="G325" s="57"/>
      <c r="H325" s="57">
        <v>4</v>
      </c>
      <c r="I325" s="57"/>
      <c r="J325" s="57">
        <v>4</v>
      </c>
      <c r="K325" s="57">
        <v>2</v>
      </c>
      <c r="L325" s="57">
        <v>2</v>
      </c>
      <c r="M325" s="57"/>
      <c r="N325" s="57"/>
      <c r="O325" s="57"/>
      <c r="P325" s="57"/>
      <c r="Q325" s="57"/>
      <c r="R325" s="57"/>
      <c r="S325" s="57"/>
      <c r="T325" s="57">
        <v>1</v>
      </c>
      <c r="U325" s="57"/>
      <c r="V325" s="57"/>
      <c r="W325" s="57"/>
      <c r="X325" s="57">
        <v>1</v>
      </c>
      <c r="Y325" s="57"/>
      <c r="Z325" s="57"/>
      <c r="AA325" s="57"/>
      <c r="AB325" s="57"/>
      <c r="AC325" s="57"/>
      <c r="AD325" s="57"/>
      <c r="AE325" s="57"/>
      <c r="AF325" s="57"/>
      <c r="AG325" s="57"/>
      <c r="AH325" s="58">
        <v>102</v>
      </c>
      <c r="AI325" s="58"/>
      <c r="AJ325" s="58"/>
      <c r="AK325" s="58"/>
      <c r="AL325" s="58"/>
    </row>
    <row r="326" spans="1:38" ht="38.25" customHeight="1">
      <c r="A326" s="12">
        <v>318</v>
      </c>
      <c r="B326" s="51" t="s">
        <v>582</v>
      </c>
      <c r="C326" s="50">
        <v>179</v>
      </c>
      <c r="D326" s="57">
        <v>1</v>
      </c>
      <c r="E326" s="57">
        <v>1</v>
      </c>
      <c r="F326" s="57">
        <v>1</v>
      </c>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1</v>
      </c>
      <c r="E327" s="57">
        <v>1</v>
      </c>
      <c r="F327" s="57">
        <v>1</v>
      </c>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590</v>
      </c>
      <c r="C332" s="50">
        <v>183</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591</v>
      </c>
      <c r="C333" s="50" t="s">
        <v>592</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18</v>
      </c>
      <c r="E335" s="57">
        <v>18</v>
      </c>
      <c r="F335" s="57">
        <v>6</v>
      </c>
      <c r="G335" s="57">
        <v>6</v>
      </c>
      <c r="H335" s="57">
        <v>12</v>
      </c>
      <c r="I335" s="57"/>
      <c r="J335" s="57">
        <v>12</v>
      </c>
      <c r="K335" s="57">
        <v>11</v>
      </c>
      <c r="L335" s="57"/>
      <c r="M335" s="57">
        <v>1</v>
      </c>
      <c r="N335" s="57"/>
      <c r="O335" s="57"/>
      <c r="P335" s="57"/>
      <c r="Q335" s="57"/>
      <c r="R335" s="57">
        <v>1</v>
      </c>
      <c r="S335" s="57">
        <v>8</v>
      </c>
      <c r="T335" s="57">
        <v>3</v>
      </c>
      <c r="U335" s="57"/>
      <c r="V335" s="57"/>
      <c r="W335" s="57"/>
      <c r="X335" s="57"/>
      <c r="Y335" s="57"/>
      <c r="Z335" s="57"/>
      <c r="AA335" s="57"/>
      <c r="AB335" s="57"/>
      <c r="AC335" s="57"/>
      <c r="AD335" s="57"/>
      <c r="AE335" s="57"/>
      <c r="AF335" s="57"/>
      <c r="AG335" s="57"/>
      <c r="AH335" s="58">
        <v>4250</v>
      </c>
      <c r="AI335" s="58">
        <v>4250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20</v>
      </c>
      <c r="E339" s="57">
        <v>20</v>
      </c>
      <c r="F339" s="57">
        <v>13</v>
      </c>
      <c r="G339" s="57">
        <v>13</v>
      </c>
      <c r="H339" s="57">
        <v>7</v>
      </c>
      <c r="I339" s="57"/>
      <c r="J339" s="57">
        <v>7</v>
      </c>
      <c r="K339" s="57">
        <v>1</v>
      </c>
      <c r="L339" s="57"/>
      <c r="M339" s="57">
        <v>6</v>
      </c>
      <c r="N339" s="57"/>
      <c r="O339" s="57"/>
      <c r="P339" s="57"/>
      <c r="Q339" s="57">
        <v>1</v>
      </c>
      <c r="R339" s="57">
        <v>5</v>
      </c>
      <c r="S339" s="57"/>
      <c r="T339" s="57">
        <v>1</v>
      </c>
      <c r="U339" s="57"/>
      <c r="V339" s="57"/>
      <c r="W339" s="57"/>
      <c r="X339" s="57"/>
      <c r="Y339" s="57"/>
      <c r="Z339" s="57"/>
      <c r="AA339" s="57"/>
      <c r="AB339" s="57"/>
      <c r="AC339" s="57"/>
      <c r="AD339" s="57"/>
      <c r="AE339" s="57"/>
      <c r="AF339" s="57"/>
      <c r="AG339" s="57"/>
      <c r="AH339" s="58">
        <v>170</v>
      </c>
      <c r="AI339" s="58">
        <v>170</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30</v>
      </c>
      <c r="E362" s="57">
        <v>28</v>
      </c>
      <c r="F362" s="57">
        <v>3</v>
      </c>
      <c r="G362" s="57">
        <v>3</v>
      </c>
      <c r="H362" s="57">
        <v>22</v>
      </c>
      <c r="I362" s="57">
        <v>5</v>
      </c>
      <c r="J362" s="57">
        <v>22</v>
      </c>
      <c r="K362" s="57">
        <v>17</v>
      </c>
      <c r="L362" s="57"/>
      <c r="M362" s="57">
        <v>5</v>
      </c>
      <c r="N362" s="57"/>
      <c r="O362" s="57"/>
      <c r="P362" s="57"/>
      <c r="Q362" s="57"/>
      <c r="R362" s="57">
        <v>5</v>
      </c>
      <c r="S362" s="57"/>
      <c r="T362" s="57">
        <v>15</v>
      </c>
      <c r="U362" s="57"/>
      <c r="V362" s="57"/>
      <c r="W362" s="57"/>
      <c r="X362" s="57"/>
      <c r="Y362" s="57"/>
      <c r="Z362" s="57"/>
      <c r="AA362" s="57">
        <v>2</v>
      </c>
      <c r="AB362" s="57"/>
      <c r="AC362" s="57"/>
      <c r="AD362" s="57"/>
      <c r="AE362" s="57"/>
      <c r="AF362" s="57"/>
      <c r="AG362" s="57"/>
      <c r="AH362" s="58">
        <v>2159</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3</v>
      </c>
      <c r="E379" s="57">
        <v>3</v>
      </c>
      <c r="F379" s="57"/>
      <c r="G379" s="57"/>
      <c r="H379" s="57">
        <v>3</v>
      </c>
      <c r="I379" s="57"/>
      <c r="J379" s="57">
        <v>3</v>
      </c>
      <c r="K379" s="57">
        <v>3</v>
      </c>
      <c r="L379" s="57"/>
      <c r="M379" s="57"/>
      <c r="N379" s="57"/>
      <c r="O379" s="57"/>
      <c r="P379" s="57"/>
      <c r="Q379" s="57"/>
      <c r="R379" s="57"/>
      <c r="S379" s="57"/>
      <c r="T379" s="57">
        <v>3</v>
      </c>
      <c r="U379" s="57"/>
      <c r="V379" s="57"/>
      <c r="W379" s="57"/>
      <c r="X379" s="57"/>
      <c r="Y379" s="57"/>
      <c r="Z379" s="57"/>
      <c r="AA379" s="57"/>
      <c r="AB379" s="57"/>
      <c r="AC379" s="57"/>
      <c r="AD379" s="57"/>
      <c r="AE379" s="57"/>
      <c r="AF379" s="57"/>
      <c r="AG379" s="57"/>
      <c r="AH379" s="58">
        <v>510</v>
      </c>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1</v>
      </c>
      <c r="E391" s="57">
        <v>1</v>
      </c>
      <c r="F391" s="57"/>
      <c r="G391" s="57"/>
      <c r="H391" s="57">
        <v>1</v>
      </c>
      <c r="I391" s="57"/>
      <c r="J391" s="57">
        <v>1</v>
      </c>
      <c r="K391" s="57"/>
      <c r="L391" s="57"/>
      <c r="M391" s="57">
        <v>1</v>
      </c>
      <c r="N391" s="57"/>
      <c r="O391" s="57"/>
      <c r="P391" s="57"/>
      <c r="Q391" s="57">
        <v>1</v>
      </c>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3</v>
      </c>
      <c r="E418" s="57">
        <v>3</v>
      </c>
      <c r="F418" s="57"/>
      <c r="G418" s="57"/>
      <c r="H418" s="57">
        <v>3</v>
      </c>
      <c r="I418" s="57"/>
      <c r="J418" s="57">
        <v>3</v>
      </c>
      <c r="K418" s="57">
        <v>3</v>
      </c>
      <c r="L418" s="57"/>
      <c r="M418" s="57"/>
      <c r="N418" s="57"/>
      <c r="O418" s="57"/>
      <c r="P418" s="57"/>
      <c r="Q418" s="57"/>
      <c r="R418" s="57"/>
      <c r="S418" s="57"/>
      <c r="T418" s="57">
        <v>3</v>
      </c>
      <c r="U418" s="57"/>
      <c r="V418" s="57"/>
      <c r="W418" s="57"/>
      <c r="X418" s="57"/>
      <c r="Y418" s="57"/>
      <c r="Z418" s="57"/>
      <c r="AA418" s="57"/>
      <c r="AB418" s="57"/>
      <c r="AC418" s="57"/>
      <c r="AD418" s="57"/>
      <c r="AE418" s="57"/>
      <c r="AF418" s="57"/>
      <c r="AG418" s="57"/>
      <c r="AH418" s="58">
        <v>357</v>
      </c>
      <c r="AI418" s="58">
        <v>238</v>
      </c>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3</v>
      </c>
      <c r="E425" s="57">
        <v>3</v>
      </c>
      <c r="F425" s="57"/>
      <c r="G425" s="57"/>
      <c r="H425" s="57">
        <v>3</v>
      </c>
      <c r="I425" s="57"/>
      <c r="J425" s="57">
        <v>3</v>
      </c>
      <c r="K425" s="57">
        <v>3</v>
      </c>
      <c r="L425" s="57"/>
      <c r="M425" s="57"/>
      <c r="N425" s="57"/>
      <c r="O425" s="57"/>
      <c r="P425" s="57"/>
      <c r="Q425" s="57"/>
      <c r="R425" s="57"/>
      <c r="S425" s="57"/>
      <c r="T425" s="57">
        <v>3</v>
      </c>
      <c r="U425" s="57"/>
      <c r="V425" s="57"/>
      <c r="W425" s="57"/>
      <c r="X425" s="57"/>
      <c r="Y425" s="57"/>
      <c r="Z425" s="57"/>
      <c r="AA425" s="57"/>
      <c r="AB425" s="57"/>
      <c r="AC425" s="57"/>
      <c r="AD425" s="57"/>
      <c r="AE425" s="57"/>
      <c r="AF425" s="57"/>
      <c r="AG425" s="57"/>
      <c r="AH425" s="58">
        <v>153</v>
      </c>
      <c r="AI425" s="58">
        <v>153</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510</v>
      </c>
      <c r="AI458" s="58">
        <v>510</v>
      </c>
      <c r="AJ458" s="58"/>
      <c r="AK458" s="58"/>
      <c r="AL458" s="58"/>
    </row>
    <row r="459" spans="1:38" ht="38.25" customHeight="1">
      <c r="A459" s="12">
        <v>451</v>
      </c>
      <c r="B459" s="51" t="s">
        <v>801</v>
      </c>
      <c r="C459" s="50" t="s">
        <v>802</v>
      </c>
      <c r="D459" s="57">
        <v>1</v>
      </c>
      <c r="E459" s="57">
        <v>1</v>
      </c>
      <c r="F459" s="57"/>
      <c r="G459" s="57"/>
      <c r="H459" s="57">
        <v>1</v>
      </c>
      <c r="I459" s="57"/>
      <c r="J459" s="57">
        <v>1</v>
      </c>
      <c r="K459" s="57"/>
      <c r="L459" s="57"/>
      <c r="M459" s="57">
        <v>1</v>
      </c>
      <c r="N459" s="57"/>
      <c r="O459" s="57"/>
      <c r="P459" s="57"/>
      <c r="Q459" s="57"/>
      <c r="R459" s="57">
        <v>1</v>
      </c>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&amp;LC14C0DC2&amp;C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227</v>
      </c>
      <c r="E9" s="80">
        <f>SUM(E10:E531)</f>
        <v>0</v>
      </c>
      <c r="F9" s="80">
        <f>SUM(F10:F531)</f>
        <v>27</v>
      </c>
      <c r="G9" s="80">
        <f>SUM(G10:G531)</f>
        <v>0</v>
      </c>
      <c r="H9" s="80">
        <f>SUM(H10:H531)</f>
        <v>8</v>
      </c>
      <c r="I9" s="80">
        <f>SUM(I10:I531)</f>
        <v>6</v>
      </c>
      <c r="J9" s="80">
        <f>SUM(J10:J531)</f>
        <v>3</v>
      </c>
      <c r="K9" s="80">
        <f>SUM(K10:K531)</f>
        <v>0</v>
      </c>
      <c r="L9" s="80">
        <f>SUM(L10:L531)</f>
        <v>0</v>
      </c>
      <c r="M9" s="80">
        <f>SUM(M10:M531)</f>
        <v>6</v>
      </c>
      <c r="N9" s="80">
        <f>SUM(N10:N531)</f>
        <v>0</v>
      </c>
      <c r="O9" s="80">
        <f>SUM(O10:O531)</f>
        <v>8</v>
      </c>
      <c r="P9" s="80">
        <f>SUM(P10:P531)</f>
        <v>0</v>
      </c>
      <c r="Q9" s="80">
        <f>SUM(Q10:Q531)</f>
        <v>187</v>
      </c>
      <c r="R9" s="80">
        <f>SUM(R10:R531)</f>
        <v>17</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3</v>
      </c>
      <c r="E19" s="84"/>
      <c r="F19" s="82"/>
      <c r="G19" s="89"/>
      <c r="H19" s="89"/>
      <c r="I19" s="83"/>
      <c r="J19" s="83"/>
      <c r="K19" s="83"/>
      <c r="L19" s="83"/>
      <c r="M19" s="83"/>
      <c r="N19" s="83"/>
      <c r="O19" s="83"/>
      <c r="P19" s="83"/>
      <c r="Q19" s="83">
        <v>3</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hidden="1">
      <c r="A31" s="61">
        <v>23</v>
      </c>
      <c r="B31" s="51" t="s">
        <v>141</v>
      </c>
      <c r="C31" s="50">
        <v>51</v>
      </c>
      <c r="D31" s="75"/>
      <c r="E31" s="84"/>
      <c r="F31" s="82"/>
      <c r="G31" s="89"/>
      <c r="H31" s="89"/>
      <c r="I31" s="83"/>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c r="A87" s="61">
        <v>79</v>
      </c>
      <c r="B87" s="51" t="s">
        <v>216</v>
      </c>
      <c r="C87" s="50" t="s">
        <v>217</v>
      </c>
      <c r="D87" s="75">
        <v>2</v>
      </c>
      <c r="E87" s="84"/>
      <c r="F87" s="82"/>
      <c r="G87" s="89"/>
      <c r="H87" s="89"/>
      <c r="I87" s="83"/>
      <c r="J87" s="83"/>
      <c r="K87" s="83"/>
      <c r="L87" s="83"/>
      <c r="M87" s="83"/>
      <c r="N87" s="83"/>
      <c r="O87" s="83"/>
      <c r="P87" s="83"/>
      <c r="Q87" s="83">
        <v>2</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c r="G91" s="89"/>
      <c r="H91" s="89"/>
      <c r="I91" s="83"/>
      <c r="J91" s="83"/>
      <c r="K91" s="83"/>
      <c r="L91" s="83"/>
      <c r="M91" s="83"/>
      <c r="N91" s="83"/>
      <c r="O91" s="83"/>
      <c r="P91" s="83"/>
      <c r="Q91" s="83">
        <v>1</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2</v>
      </c>
      <c r="E96" s="84"/>
      <c r="F96" s="82"/>
      <c r="G96" s="89"/>
      <c r="H96" s="89"/>
      <c r="I96" s="83"/>
      <c r="J96" s="83"/>
      <c r="K96" s="83"/>
      <c r="L96" s="83"/>
      <c r="M96" s="83"/>
      <c r="N96" s="83"/>
      <c r="O96" s="83"/>
      <c r="P96" s="83"/>
      <c r="Q96" s="83"/>
      <c r="R96" s="83">
        <v>2</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v>1</v>
      </c>
      <c r="R153" s="83"/>
    </row>
    <row r="154" spans="1:18" ht="15.75" customHeight="1">
      <c r="A154" s="61">
        <v>146</v>
      </c>
      <c r="B154" s="51" t="s">
        <v>309</v>
      </c>
      <c r="C154" s="50">
        <v>124</v>
      </c>
      <c r="D154" s="75">
        <v>17</v>
      </c>
      <c r="E154" s="84"/>
      <c r="F154" s="82"/>
      <c r="G154" s="89"/>
      <c r="H154" s="89"/>
      <c r="I154" s="83">
        <v>1</v>
      </c>
      <c r="J154" s="83"/>
      <c r="K154" s="83"/>
      <c r="L154" s="83"/>
      <c r="M154" s="83"/>
      <c r="N154" s="83"/>
      <c r="O154" s="83"/>
      <c r="P154" s="83"/>
      <c r="Q154" s="83">
        <v>10</v>
      </c>
      <c r="R154" s="83">
        <v>6</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3</v>
      </c>
      <c r="E157" s="84"/>
      <c r="F157" s="82"/>
      <c r="G157" s="89"/>
      <c r="H157" s="89"/>
      <c r="I157" s="83"/>
      <c r="J157" s="83"/>
      <c r="K157" s="83"/>
      <c r="L157" s="83"/>
      <c r="M157" s="83"/>
      <c r="N157" s="83"/>
      <c r="O157" s="83"/>
      <c r="P157" s="83"/>
      <c r="Q157" s="83">
        <v>3</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68</v>
      </c>
      <c r="E164" s="84"/>
      <c r="F164" s="82">
        <v>1</v>
      </c>
      <c r="G164" s="89"/>
      <c r="H164" s="89"/>
      <c r="I164" s="83">
        <v>2</v>
      </c>
      <c r="J164" s="83"/>
      <c r="K164" s="83"/>
      <c r="L164" s="83"/>
      <c r="M164" s="83"/>
      <c r="N164" s="83"/>
      <c r="O164" s="83"/>
      <c r="P164" s="83"/>
      <c r="Q164" s="83">
        <v>63</v>
      </c>
      <c r="R164" s="83">
        <v>3</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v>1</v>
      </c>
      <c r="G198" s="89"/>
      <c r="H198" s="89"/>
      <c r="I198" s="83"/>
      <c r="J198" s="83"/>
      <c r="K198" s="83"/>
      <c r="L198" s="83"/>
      <c r="M198" s="83"/>
      <c r="N198" s="83"/>
      <c r="O198" s="83"/>
      <c r="P198" s="83"/>
      <c r="Q198" s="83">
        <v>1</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3</v>
      </c>
      <c r="E216" s="84"/>
      <c r="F216" s="82"/>
      <c r="G216" s="89"/>
      <c r="H216" s="89"/>
      <c r="I216" s="83"/>
      <c r="J216" s="83"/>
      <c r="K216" s="83"/>
      <c r="L216" s="83"/>
      <c r="M216" s="83">
        <v>1</v>
      </c>
      <c r="N216" s="83"/>
      <c r="O216" s="83"/>
      <c r="P216" s="83"/>
      <c r="Q216" s="83"/>
      <c r="R216" s="83">
        <v>2</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6</v>
      </c>
      <c r="E219" s="84"/>
      <c r="F219" s="82">
        <v>3</v>
      </c>
      <c r="G219" s="89"/>
      <c r="H219" s="89"/>
      <c r="I219" s="83"/>
      <c r="J219" s="83"/>
      <c r="K219" s="83"/>
      <c r="L219" s="83"/>
      <c r="M219" s="83">
        <v>3</v>
      </c>
      <c r="N219" s="83"/>
      <c r="O219" s="83"/>
      <c r="P219" s="83"/>
      <c r="Q219" s="83"/>
      <c r="R219" s="83">
        <v>3</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c r="F233" s="82"/>
      <c r="G233" s="89"/>
      <c r="H233" s="89"/>
      <c r="I233" s="83"/>
      <c r="J233" s="83"/>
      <c r="K233" s="83"/>
      <c r="L233" s="83"/>
      <c r="M233" s="83"/>
      <c r="N233" s="83"/>
      <c r="O233" s="83"/>
      <c r="P233" s="83"/>
      <c r="Q233" s="83">
        <v>1</v>
      </c>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9" ht="15.75" customHeight="1">
      <c r="A248" s="61">
        <v>240</v>
      </c>
      <c r="B248" s="51" t="s">
        <v>448</v>
      </c>
      <c r="C248" s="50" t="s">
        <v>449</v>
      </c>
      <c r="D248" s="75">
        <v>2</v>
      </c>
      <c r="E248" s="84"/>
      <c r="F248" s="82">
        <v>1</v>
      </c>
      <c r="G248" s="89"/>
      <c r="H248" s="89">
        <v>1</v>
      </c>
      <c r="I248" s="83"/>
      <c r="J248" s="83"/>
      <c r="K248" s="83"/>
      <c r="L248" s="83"/>
      <c r="M248" s="83"/>
      <c r="N248" s="83"/>
      <c r="O248" s="83">
        <v>1</v>
      </c>
      <c r="P248" s="83"/>
      <c r="Q248" s="83">
        <v>1</v>
      </c>
      <c r="R248" s="83"/>
      <c r="S248" s="1">
        <v>1</v>
      </c>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3</v>
      </c>
      <c r="E297" s="84"/>
      <c r="F297" s="82">
        <v>1</v>
      </c>
      <c r="G297" s="89"/>
      <c r="H297" s="89"/>
      <c r="I297" s="83"/>
      <c r="J297" s="83">
        <v>1</v>
      </c>
      <c r="K297" s="83"/>
      <c r="L297" s="83"/>
      <c r="M297" s="83"/>
      <c r="N297" s="83"/>
      <c r="O297" s="83"/>
      <c r="P297" s="83"/>
      <c r="Q297" s="83">
        <v>2</v>
      </c>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12</v>
      </c>
      <c r="E313" s="84"/>
      <c r="F313" s="82"/>
      <c r="G313" s="89"/>
      <c r="H313" s="89"/>
      <c r="I313" s="83">
        <v>1</v>
      </c>
      <c r="J313" s="83"/>
      <c r="K313" s="83"/>
      <c r="L313" s="83"/>
      <c r="M313" s="83">
        <v>1</v>
      </c>
      <c r="N313" s="83"/>
      <c r="O313" s="83"/>
      <c r="P313" s="83"/>
      <c r="Q313" s="83">
        <v>10</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59</v>
      </c>
      <c r="E315" s="84"/>
      <c r="F315" s="82">
        <v>9</v>
      </c>
      <c r="G315" s="89"/>
      <c r="H315" s="89">
        <v>4</v>
      </c>
      <c r="I315" s="83">
        <v>2</v>
      </c>
      <c r="J315" s="83"/>
      <c r="K315" s="83"/>
      <c r="L315" s="83"/>
      <c r="M315" s="83"/>
      <c r="N315" s="83"/>
      <c r="O315" s="83">
        <v>4</v>
      </c>
      <c r="P315" s="83"/>
      <c r="Q315" s="83">
        <v>53</v>
      </c>
      <c r="R315" s="83"/>
      <c r="S315" s="1">
        <v>4</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2</v>
      </c>
      <c r="E325" s="84"/>
      <c r="F325" s="82"/>
      <c r="G325" s="89"/>
      <c r="H325" s="89"/>
      <c r="I325" s="83"/>
      <c r="J325" s="83"/>
      <c r="K325" s="83"/>
      <c r="L325" s="83"/>
      <c r="M325" s="83"/>
      <c r="N325" s="83"/>
      <c r="O325" s="83"/>
      <c r="P325" s="83"/>
      <c r="Q325" s="83">
        <v>2</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hidden="1">
      <c r="A333" s="61">
        <v>325</v>
      </c>
      <c r="B333" s="51" t="s">
        <v>591</v>
      </c>
      <c r="C333" s="50" t="s">
        <v>592</v>
      </c>
      <c r="D333" s="75"/>
      <c r="E333" s="84"/>
      <c r="F333" s="82"/>
      <c r="G333" s="89"/>
      <c r="H333" s="89"/>
      <c r="I333" s="83"/>
      <c r="J333" s="83"/>
      <c r="K333" s="83"/>
      <c r="L333" s="83"/>
      <c r="M333" s="83"/>
      <c r="N333" s="83"/>
      <c r="O333" s="83"/>
      <c r="P333" s="83"/>
      <c r="Q333" s="83"/>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9" ht="15.75" customHeight="1">
      <c r="A335" s="61">
        <v>327</v>
      </c>
      <c r="B335" s="51" t="s">
        <v>593</v>
      </c>
      <c r="C335" s="50">
        <v>184</v>
      </c>
      <c r="D335" s="75">
        <v>11</v>
      </c>
      <c r="E335" s="84"/>
      <c r="F335" s="82">
        <v>9</v>
      </c>
      <c r="G335" s="89"/>
      <c r="H335" s="89">
        <v>1</v>
      </c>
      <c r="I335" s="83"/>
      <c r="J335" s="83"/>
      <c r="K335" s="83"/>
      <c r="L335" s="83"/>
      <c r="M335" s="83"/>
      <c r="N335" s="83"/>
      <c r="O335" s="83">
        <v>1</v>
      </c>
      <c r="P335" s="83"/>
      <c r="Q335" s="83">
        <v>9</v>
      </c>
      <c r="R335" s="83">
        <v>1</v>
      </c>
      <c r="S335" s="1">
        <v>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v>
      </c>
      <c r="E339" s="84"/>
      <c r="F339" s="82"/>
      <c r="G339" s="89"/>
      <c r="H339" s="89"/>
      <c r="I339" s="83"/>
      <c r="J339" s="83"/>
      <c r="K339" s="83"/>
      <c r="L339" s="83"/>
      <c r="M339" s="83"/>
      <c r="N339" s="83"/>
      <c r="O339" s="83"/>
      <c r="P339" s="83"/>
      <c r="Q339" s="83">
        <v>1</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17</v>
      </c>
      <c r="E362" s="84"/>
      <c r="F362" s="82"/>
      <c r="G362" s="89"/>
      <c r="H362" s="89"/>
      <c r="I362" s="83"/>
      <c r="J362" s="83"/>
      <c r="K362" s="83"/>
      <c r="L362" s="83"/>
      <c r="M362" s="83"/>
      <c r="N362" s="83"/>
      <c r="O362" s="83"/>
      <c r="P362" s="83"/>
      <c r="Q362" s="83">
        <v>17</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3</v>
      </c>
      <c r="E379" s="84"/>
      <c r="F379" s="82">
        <v>1</v>
      </c>
      <c r="G379" s="89"/>
      <c r="H379" s="89"/>
      <c r="I379" s="83"/>
      <c r="J379" s="83">
        <v>1</v>
      </c>
      <c r="K379" s="83"/>
      <c r="L379" s="83"/>
      <c r="M379" s="83">
        <v>1</v>
      </c>
      <c r="N379" s="83"/>
      <c r="O379" s="83"/>
      <c r="P379" s="83"/>
      <c r="Q379" s="83">
        <v>1</v>
      </c>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9" ht="15.75" customHeight="1">
      <c r="A418" s="61">
        <v>410</v>
      </c>
      <c r="B418" s="51" t="s">
        <v>739</v>
      </c>
      <c r="C418" s="50">
        <v>190</v>
      </c>
      <c r="D418" s="75">
        <v>3</v>
      </c>
      <c r="E418" s="84"/>
      <c r="F418" s="82"/>
      <c r="G418" s="89"/>
      <c r="H418" s="89">
        <v>2</v>
      </c>
      <c r="I418" s="83"/>
      <c r="J418" s="83"/>
      <c r="K418" s="83"/>
      <c r="L418" s="83"/>
      <c r="M418" s="83"/>
      <c r="N418" s="83"/>
      <c r="O418" s="83">
        <v>2</v>
      </c>
      <c r="P418" s="83"/>
      <c r="Q418" s="83">
        <v>1</v>
      </c>
      <c r="R418" s="83"/>
      <c r="S418" s="1">
        <v>2</v>
      </c>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3</v>
      </c>
      <c r="E425" s="84"/>
      <c r="F425" s="82">
        <v>1</v>
      </c>
      <c r="G425" s="89"/>
      <c r="H425" s="89"/>
      <c r="I425" s="83"/>
      <c r="J425" s="83"/>
      <c r="K425" s="83"/>
      <c r="L425" s="83"/>
      <c r="M425" s="83"/>
      <c r="N425" s="83"/>
      <c r="O425" s="83"/>
      <c r="P425" s="83"/>
      <c r="Q425" s="83">
        <v>3</v>
      </c>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v>
      </c>
      <c r="E458" s="84"/>
      <c r="F458" s="82"/>
      <c r="G458" s="89"/>
      <c r="H458" s="89"/>
      <c r="I458" s="83"/>
      <c r="J458" s="83">
        <v>1</v>
      </c>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&amp;LC14C0DC2&amp;C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v>4.007</v>
      </c>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3</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937</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52</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938</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&amp;LC14C0DC2&amp;C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VP_Trach</cp:lastModifiedBy>
  <cp:lastPrinted>2018-07-09T08:23:44Z</cp:lastPrinted>
  <dcterms:created xsi:type="dcterms:W3CDTF">2015-09-09T11:49:35Z</dcterms:created>
  <dcterms:modified xsi:type="dcterms:W3CDTF">2020-01-24T08:23:02Z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C14C0DC2</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